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ocuments\Arkusz organizacyjny\arkusz_25_26\arkusz_majowy\kuratorium\"/>
    </mc:Choice>
  </mc:AlternateContent>
  <bookViews>
    <workbookView xWindow="0" yWindow="0" windowWidth="28800" windowHeight="12435" tabRatio="945"/>
  </bookViews>
  <sheets>
    <sheet name="1A psychologiczna" sheetId="1" r:id="rId1"/>
    <sheet name="1B językowo-turystyczna" sheetId="21" r:id="rId2"/>
    <sheet name="1C społeczno-prawna" sheetId="15" r:id="rId3"/>
    <sheet name="1D politechniczna" sheetId="16" r:id="rId4"/>
    <sheet name="1F biologiczno-chemiczna" sheetId="18" r:id="rId5"/>
    <sheet name="1G ekonomiczno-menadżerska" sheetId="20" r:id="rId6"/>
  </sheets>
  <calcPr calcId="162913"/>
</workbook>
</file>

<file path=xl/calcChain.xml><?xml version="1.0" encoding="utf-8"?>
<calcChain xmlns="http://schemas.openxmlformats.org/spreadsheetml/2006/main">
  <c r="G14" i="20" l="1"/>
  <c r="G24" i="20"/>
  <c r="G24" i="18"/>
  <c r="G14" i="18"/>
  <c r="G24" i="16"/>
  <c r="G14" i="16"/>
  <c r="G14" i="15"/>
  <c r="G24" i="15"/>
  <c r="G24" i="21"/>
  <c r="G14" i="21"/>
  <c r="D26" i="1"/>
  <c r="C26" i="1"/>
  <c r="G14" i="1"/>
  <c r="G24" i="1"/>
  <c r="G15" i="15" l="1"/>
  <c r="F26" i="1" l="1"/>
  <c r="E26" i="1"/>
  <c r="G35" i="1"/>
  <c r="G30" i="1"/>
  <c r="G31" i="1"/>
  <c r="C33" i="1"/>
  <c r="G10" i="15"/>
  <c r="F34" i="20"/>
  <c r="E34" i="20"/>
  <c r="D34" i="20"/>
  <c r="C34" i="20"/>
  <c r="G33" i="20"/>
  <c r="F34" i="18"/>
  <c r="E34" i="18"/>
  <c r="D34" i="18"/>
  <c r="C34" i="18"/>
  <c r="G33" i="18"/>
  <c r="F34" i="16"/>
  <c r="E34" i="16"/>
  <c r="D34" i="16"/>
  <c r="C34" i="16"/>
  <c r="G33" i="16"/>
  <c r="G33" i="15"/>
  <c r="G31" i="21"/>
  <c r="G34" i="21"/>
  <c r="F31" i="20"/>
  <c r="F31" i="18"/>
  <c r="F31" i="16"/>
  <c r="F31" i="15"/>
  <c r="F32" i="21"/>
  <c r="F33" i="1"/>
  <c r="F36" i="1" l="1"/>
  <c r="G34" i="20"/>
  <c r="G34" i="18"/>
  <c r="G34" i="16"/>
  <c r="C31" i="20"/>
  <c r="C31" i="18"/>
  <c r="C31" i="16"/>
  <c r="C31" i="15"/>
  <c r="C32" i="21"/>
  <c r="G10" i="20"/>
  <c r="G11" i="20"/>
  <c r="G12" i="20"/>
  <c r="G13" i="20"/>
  <c r="G15" i="20"/>
  <c r="G16" i="20"/>
  <c r="G17" i="20"/>
  <c r="G18" i="20"/>
  <c r="G19" i="20"/>
  <c r="G20" i="20"/>
  <c r="G21" i="20"/>
  <c r="G22" i="20"/>
  <c r="G23" i="20"/>
  <c r="G25" i="20"/>
  <c r="G10" i="18"/>
  <c r="G11" i="18"/>
  <c r="G12" i="18"/>
  <c r="G13" i="18"/>
  <c r="G15" i="18"/>
  <c r="G16" i="18"/>
  <c r="G17" i="18"/>
  <c r="G18" i="18"/>
  <c r="G19" i="18"/>
  <c r="G20" i="18"/>
  <c r="G21" i="18"/>
  <c r="G22" i="18"/>
  <c r="G23" i="18"/>
  <c r="G25" i="18"/>
  <c r="G9" i="18"/>
  <c r="G11" i="16"/>
  <c r="G12" i="16"/>
  <c r="G13" i="16"/>
  <c r="G15" i="16"/>
  <c r="G16" i="16"/>
  <c r="G17" i="16"/>
  <c r="G18" i="16"/>
  <c r="G19" i="16"/>
  <c r="G20" i="16"/>
  <c r="G21" i="16"/>
  <c r="G22" i="16"/>
  <c r="G23" i="16"/>
  <c r="G25" i="16"/>
  <c r="G10" i="16"/>
  <c r="G11" i="15"/>
  <c r="G37" i="20"/>
  <c r="G30" i="20"/>
  <c r="G29" i="20"/>
  <c r="G28" i="20"/>
  <c r="F26" i="20"/>
  <c r="F35" i="20" s="1"/>
  <c r="G9" i="20"/>
  <c r="G37" i="18"/>
  <c r="G30" i="18"/>
  <c r="G29" i="18"/>
  <c r="G28" i="18"/>
  <c r="F26" i="18"/>
  <c r="F35" i="18" s="1"/>
  <c r="G37" i="16"/>
  <c r="G30" i="16"/>
  <c r="G29" i="16"/>
  <c r="G28" i="16"/>
  <c r="F26" i="16"/>
  <c r="F35" i="16" s="1"/>
  <c r="G9" i="16"/>
  <c r="G20" i="15"/>
  <c r="G36" i="15"/>
  <c r="G30" i="15"/>
  <c r="G29" i="15"/>
  <c r="G28" i="15"/>
  <c r="F26" i="15"/>
  <c r="F34" i="15" s="1"/>
  <c r="G25" i="15"/>
  <c r="G23" i="15"/>
  <c r="G22" i="15"/>
  <c r="G21" i="15"/>
  <c r="G19" i="15"/>
  <c r="G18" i="15"/>
  <c r="G17" i="15"/>
  <c r="G16" i="15"/>
  <c r="G13" i="15"/>
  <c r="G12" i="15"/>
  <c r="G9" i="15"/>
  <c r="G37" i="21"/>
  <c r="G29" i="21"/>
  <c r="G30" i="21"/>
  <c r="G28" i="21"/>
  <c r="F26" i="21"/>
  <c r="F35" i="21" s="1"/>
  <c r="G10" i="21"/>
  <c r="G11" i="21"/>
  <c r="G12" i="21"/>
  <c r="G13" i="21"/>
  <c r="G15" i="21"/>
  <c r="G16" i="21"/>
  <c r="G17" i="21"/>
  <c r="G18" i="21"/>
  <c r="G19" i="21"/>
  <c r="G20" i="21"/>
  <c r="G21" i="21"/>
  <c r="G22" i="21"/>
  <c r="G23" i="21"/>
  <c r="G25" i="21"/>
  <c r="G9" i="21"/>
  <c r="G32" i="1"/>
  <c r="G29" i="1"/>
  <c r="G28" i="1"/>
  <c r="G38" i="1"/>
  <c r="G25" i="1"/>
  <c r="G22" i="1"/>
  <c r="G20" i="1"/>
  <c r="G13" i="1"/>
  <c r="G11" i="1"/>
  <c r="G9" i="1"/>
  <c r="G12" i="1"/>
  <c r="G15" i="1"/>
  <c r="G16" i="1"/>
  <c r="G17" i="1"/>
  <c r="G18" i="1"/>
  <c r="G19" i="1"/>
  <c r="G21" i="1"/>
  <c r="G23" i="1"/>
  <c r="G26" i="1" l="1"/>
  <c r="G31" i="16"/>
  <c r="G26" i="16"/>
  <c r="G32" i="21"/>
  <c r="E32" i="21"/>
  <c r="D32" i="21"/>
  <c r="E26" i="21"/>
  <c r="D26" i="21"/>
  <c r="C26" i="21"/>
  <c r="C35" i="21" s="1"/>
  <c r="E31" i="20"/>
  <c r="D31" i="20"/>
  <c r="E26" i="20"/>
  <c r="D26" i="20"/>
  <c r="C26" i="20"/>
  <c r="C35" i="20" s="1"/>
  <c r="G26" i="20"/>
  <c r="E31" i="18"/>
  <c r="D31" i="18"/>
  <c r="E26" i="18"/>
  <c r="D26" i="18"/>
  <c r="C26" i="18"/>
  <c r="C35" i="18" s="1"/>
  <c r="E31" i="16"/>
  <c r="D31" i="16"/>
  <c r="E26" i="16"/>
  <c r="D26" i="16"/>
  <c r="C26" i="16"/>
  <c r="C35" i="16" s="1"/>
  <c r="E31" i="15"/>
  <c r="D31" i="15"/>
  <c r="E26" i="15"/>
  <c r="D26" i="15"/>
  <c r="C26" i="15"/>
  <c r="C34" i="15" s="1"/>
  <c r="G26" i="15"/>
  <c r="D33" i="1"/>
  <c r="D36" i="1" s="1"/>
  <c r="E33" i="1"/>
  <c r="E36" i="1" s="1"/>
  <c r="G33" i="1"/>
  <c r="C36" i="1"/>
  <c r="E35" i="20" l="1"/>
  <c r="D35" i="16"/>
  <c r="E35" i="16"/>
  <c r="E34" i="15"/>
  <c r="D35" i="21"/>
  <c r="E35" i="21"/>
  <c r="D34" i="15"/>
  <c r="D35" i="20"/>
  <c r="G35" i="16"/>
  <c r="D35" i="18"/>
  <c r="E35" i="18"/>
  <c r="G36" i="1"/>
  <c r="G26" i="21"/>
  <c r="G35" i="21" s="1"/>
  <c r="G26" i="18"/>
  <c r="G31" i="15"/>
  <c r="G34" i="15" s="1"/>
  <c r="G31" i="18"/>
  <c r="G31" i="20"/>
  <c r="G35" i="20" s="1"/>
  <c r="G35" i="18" l="1"/>
</calcChain>
</file>

<file path=xl/sharedStrings.xml><?xml version="1.0" encoding="utf-8"?>
<sst xmlns="http://schemas.openxmlformats.org/spreadsheetml/2006/main" count="375" uniqueCount="77">
  <si>
    <t>l.p.</t>
  </si>
  <si>
    <t>Przedmiot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</si>
  <si>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</si>
  <si>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</si>
  <si>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</si>
  <si>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</si>
  <si>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</si>
  <si>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</si>
  <si>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</si>
  <si>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</si>
  <si>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</si>
  <si>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</si>
  <si>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</si>
  <si>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</si>
  <si>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</si>
  <si>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</si>
  <si>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</si>
  <si>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</si>
  <si>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Przedmioty ogólnokształcące</t>
  </si>
  <si>
    <t>język polski</t>
  </si>
  <si>
    <t>język angielski</t>
  </si>
  <si>
    <t>język francuski/niemiecki/rosyjski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</si>
  <si>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</si>
  <si>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</si>
  <si>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</si>
  <si>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</si>
  <si>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</si>
  <si>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</si>
  <si>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</si>
  <si>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</si>
  <si>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</si>
  <si>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</si>
  <si>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</si>
  <si>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</si>
  <si>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</si>
  <si>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przedmioty w zakresie rozszerzonym język angielski, geografia, j.niemiecki/francuski</t>
  </si>
  <si>
    <t>język niemiecki/francuski</t>
  </si>
  <si>
    <t>przedmioty w zakresie rozszerzonym język polski, historia, wiedza o społeczeństwie.</t>
  </si>
  <si>
    <t>przedmioty w zakresie rozszerzonym matematyka, fizyka, informatyka.</t>
  </si>
  <si>
    <t>przedmioty w zakresie rozszerzonym biologia, chemia, matematyka.</t>
  </si>
  <si>
    <t>przedmioty w zakresie rozszerzonym język angielski, geografia, matematyka.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</si>
  <si>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</si>
  <si>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</si>
  <si>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</si>
  <si>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</si>
  <si>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</si>
  <si>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</si>
  <si>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filozofia</t>
  </si>
  <si>
    <t xml:space="preserve">Przedmioty realizowane w zakresie rozszerzonym </t>
  </si>
  <si>
    <t xml:space="preserve"> godziny do dyspozycji dyrektora szkoły</t>
  </si>
  <si>
    <t>godziny do dyspozycji dyrektora szkoły</t>
  </si>
  <si>
    <t>język rosyjski z elementami kultury</t>
  </si>
  <si>
    <t>Przedmioty realizowane w zakresie rozszerzonym</t>
  </si>
  <si>
    <t>3+3</t>
  </si>
  <si>
    <t>12+11</t>
  </si>
  <si>
    <t xml:space="preserve">oddział dwujęzyczny z językiem angielskim </t>
  </si>
  <si>
    <t>zajęcia kształtujące kreatywność</t>
  </si>
  <si>
    <t>3+2</t>
  </si>
  <si>
    <r>
      <t xml:space="preserve">historia </t>
    </r>
    <r>
      <rPr>
        <b/>
        <sz val="12"/>
        <color theme="1"/>
        <rFont val="Czcionka tekstu podstawowego"/>
        <charset val="238"/>
      </rPr>
      <t>dwujęzycznie</t>
    </r>
  </si>
  <si>
    <t>biznes i zarządzanie</t>
  </si>
  <si>
    <t>religia/etyka</t>
  </si>
  <si>
    <t>przedmioty w zakresie rozszerzonym biologia, język polski</t>
  </si>
  <si>
    <t>Szkolny plan nauczania dla klasy 1A 2025-2029</t>
  </si>
  <si>
    <t>Szkolny plan nauczania dla klasy 1B 2025-2029</t>
  </si>
  <si>
    <t>Szkolny plan nauczania dla klasy 1C 2025-2029</t>
  </si>
  <si>
    <t>Szkolny plan nauczania dla klasy 1D 2025-2029</t>
  </si>
  <si>
    <t>Szkolny plan nauczania dla klasy 1F 2025-2029</t>
  </si>
  <si>
    <t>Szkolny plan nauczania dla klasy 1G 2025-2029</t>
  </si>
  <si>
    <t>relacje i komunikacja</t>
  </si>
  <si>
    <t>zdrowie psychiczne</t>
  </si>
  <si>
    <t>podstawy psychologii</t>
  </si>
  <si>
    <t>16.</t>
  </si>
  <si>
    <t>17.</t>
  </si>
  <si>
    <t>edukacja obywatelska</t>
  </si>
  <si>
    <t>edukacja zdrowotna</t>
  </si>
  <si>
    <t xml:space="preserve">informatyka </t>
  </si>
  <si>
    <r>
      <t xml:space="preserve">geografia </t>
    </r>
    <r>
      <rPr>
        <b/>
        <sz val="12"/>
        <color theme="1"/>
        <rFont val="Czcionka tekstu podstawowego"/>
        <charset val="238"/>
      </rPr>
      <t>dwujęzycznie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</si>
</sst>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0" fillId="0" borderId="12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abSelected="1" topLeftCell="A7" workbookViewId="0">
      <selection activeCell="B19" sqref="B19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62</v>
      </c>
      <c r="B3" s="33"/>
      <c r="C3" s="33"/>
      <c r="D3" s="33"/>
      <c r="E3" s="33"/>
      <c r="F3" s="33"/>
      <c r="G3" s="33"/>
    </row>
    <row r="4" spans="1:7" ht="15" customHeight="1">
      <c r="B4" s="34" t="s">
        <v>61</v>
      </c>
      <c r="C4" s="34"/>
      <c r="D4" s="34"/>
      <c r="E4" s="34"/>
      <c r="F4" s="34"/>
      <c r="G4" s="34"/>
    </row>
    <row r="5" spans="1:7">
      <c r="B5" s="44" t="s">
        <v>55</v>
      </c>
      <c r="C5" s="44"/>
      <c r="D5" s="44"/>
      <c r="E5" s="44"/>
      <c r="F5" s="44"/>
    </row>
    <row r="6" spans="1:7" ht="30.75" customHeight="1">
      <c r="A6" s="42" t="s">
        <v>0</v>
      </c>
      <c r="B6" s="42" t="s">
        <v>46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1">
        <v>1</v>
      </c>
      <c r="D7" s="1">
        <v>2</v>
      </c>
      <c r="E7" s="1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50"/>
      <c r="G8" s="49"/>
    </row>
    <row r="9" spans="1:7" ht="18" customHeight="1">
      <c r="A9" s="1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20</v>
      </c>
      <c r="C10" s="13" t="s">
        <v>53</v>
      </c>
      <c r="D10" s="13" t="s">
        <v>53</v>
      </c>
      <c r="E10" s="16" t="s">
        <v>53</v>
      </c>
      <c r="F10" s="13" t="s">
        <v>57</v>
      </c>
      <c r="G10" s="24" t="s">
        <v>54</v>
      </c>
    </row>
    <row r="11" spans="1:7" ht="18" customHeight="1">
      <c r="A11" s="1" t="s">
        <v>5</v>
      </c>
      <c r="B11" s="2" t="s">
        <v>21</v>
      </c>
      <c r="C11" s="2">
        <v>2</v>
      </c>
      <c r="D11" s="2">
        <v>2</v>
      </c>
      <c r="E11" s="10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47</v>
      </c>
      <c r="C12" s="2">
        <v>1</v>
      </c>
      <c r="D12" s="2"/>
      <c r="E12" s="10"/>
      <c r="F12" s="2"/>
      <c r="G12" s="3">
        <f t="shared" ref="G12:G24" si="0">SUM(C12:E12)</f>
        <v>1</v>
      </c>
    </row>
    <row r="13" spans="1:7" ht="18" customHeight="1">
      <c r="A13" s="9" t="s">
        <v>7</v>
      </c>
      <c r="B13" s="2" t="s">
        <v>58</v>
      </c>
      <c r="C13" s="2">
        <v>2</v>
      </c>
      <c r="D13" s="2">
        <v>2</v>
      </c>
      <c r="E13" s="10">
        <v>2</v>
      </c>
      <c r="F13" s="2">
        <v>1</v>
      </c>
      <c r="G13" s="3">
        <f>SUM(C13:F13)</f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>SUM(C14:F14)</f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2" t="s">
        <v>76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>SUM(C20:F20)</f>
        <v>14</v>
      </c>
    </row>
    <row r="21" spans="1:7" ht="18" customHeight="1">
      <c r="A21" s="9" t="s">
        <v>15</v>
      </c>
      <c r="B21" s="2" t="s">
        <v>75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>SUM(C22:F22)</f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>SUM(C25:F25)</f>
        <v>4</v>
      </c>
    </row>
    <row r="26" spans="1:7" s="19" customFormat="1" ht="18" customHeight="1">
      <c r="A26" s="35" t="s">
        <v>32</v>
      </c>
      <c r="B26" s="35"/>
      <c r="C26" s="17">
        <f>SUM(C9:C25)+6</f>
        <v>30</v>
      </c>
      <c r="D26" s="17">
        <f>SUM(D9:D25)+6</f>
        <v>33</v>
      </c>
      <c r="E26" s="17">
        <f>SUM(E9:E25)+6</f>
        <v>29</v>
      </c>
      <c r="F26" s="17">
        <f>SUM(F9:F25)+5</f>
        <v>20</v>
      </c>
      <c r="G26" s="17">
        <f>SUM(G9:G25)+23</f>
        <v>112</v>
      </c>
    </row>
    <row r="27" spans="1:7" ht="18" customHeight="1">
      <c r="A27" s="36" t="s">
        <v>48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25</v>
      </c>
      <c r="C28" s="2">
        <v>2</v>
      </c>
      <c r="D28" s="2">
        <v>1</v>
      </c>
      <c r="E28" s="10">
        <v>3</v>
      </c>
      <c r="F28" s="2">
        <v>2</v>
      </c>
      <c r="G28" s="3">
        <f>SUM(C28:F28)</f>
        <v>8</v>
      </c>
    </row>
    <row r="29" spans="1:7" ht="18" customHeight="1">
      <c r="A29" s="7" t="s">
        <v>4</v>
      </c>
      <c r="B29" s="6" t="s">
        <v>19</v>
      </c>
      <c r="C29" s="2">
        <v>2</v>
      </c>
      <c r="D29" s="2">
        <v>2</v>
      </c>
      <c r="E29" s="10">
        <v>2</v>
      </c>
      <c r="F29" s="2">
        <v>2</v>
      </c>
      <c r="G29" s="3">
        <f>SUM(C29:F29)</f>
        <v>8</v>
      </c>
    </row>
    <row r="30" spans="1:7" ht="18" customHeight="1">
      <c r="A30" s="7" t="s">
        <v>5</v>
      </c>
      <c r="B30" s="31" t="s">
        <v>68</v>
      </c>
      <c r="C30" s="2"/>
      <c r="D30" s="2">
        <v>2</v>
      </c>
      <c r="E30" s="10"/>
      <c r="F30" s="2"/>
      <c r="G30" s="3">
        <f t="shared" ref="G30:G31" si="1">SUM(C30:F30)</f>
        <v>2</v>
      </c>
    </row>
    <row r="31" spans="1:7" ht="18" customHeight="1">
      <c r="A31" s="7" t="s">
        <v>6</v>
      </c>
      <c r="B31" s="6" t="s">
        <v>69</v>
      </c>
      <c r="C31" s="2"/>
      <c r="D31" s="2"/>
      <c r="E31" s="10">
        <v>2</v>
      </c>
      <c r="F31" s="2"/>
      <c r="G31" s="3">
        <f t="shared" si="1"/>
        <v>2</v>
      </c>
    </row>
    <row r="32" spans="1:7" ht="18" customHeight="1">
      <c r="A32" s="7" t="s">
        <v>7</v>
      </c>
      <c r="B32" s="6" t="s">
        <v>70</v>
      </c>
      <c r="C32" s="2"/>
      <c r="D32" s="2"/>
      <c r="E32" s="10"/>
      <c r="F32" s="2">
        <v>2</v>
      </c>
      <c r="G32" s="2">
        <f>SUM(C32:F32)</f>
        <v>2</v>
      </c>
    </row>
    <row r="33" spans="1:7" s="22" customFormat="1" ht="18" customHeight="1" thickBot="1">
      <c r="A33" s="38" t="s">
        <v>32</v>
      </c>
      <c r="B33" s="38"/>
      <c r="C33" s="21">
        <f>SUM(C28:C32)</f>
        <v>4</v>
      </c>
      <c r="D33" s="21">
        <f>SUM(D28:D32)</f>
        <v>5</v>
      </c>
      <c r="E33" s="21">
        <f>SUM(E28:E32)</f>
        <v>7</v>
      </c>
      <c r="F33" s="21">
        <f>SUM(F28:F32)</f>
        <v>6</v>
      </c>
      <c r="G33" s="21">
        <f>SUM(G28:G32)</f>
        <v>22</v>
      </c>
    </row>
    <row r="34" spans="1:7" ht="17.25" customHeight="1">
      <c r="A34" s="36" t="s">
        <v>49</v>
      </c>
      <c r="B34" s="37"/>
      <c r="C34" s="37"/>
      <c r="D34" s="37"/>
      <c r="E34" s="37"/>
      <c r="F34" s="37"/>
      <c r="G34" s="37"/>
    </row>
    <row r="35" spans="1:7" s="25" customFormat="1" ht="18" customHeight="1">
      <c r="A35" s="26" t="s">
        <v>3</v>
      </c>
      <c r="B35" s="27" t="s">
        <v>56</v>
      </c>
      <c r="C35" s="28">
        <v>1</v>
      </c>
      <c r="D35" s="28">
        <v>1</v>
      </c>
      <c r="E35" s="29">
        <v>1</v>
      </c>
      <c r="F35" s="28"/>
      <c r="G35" s="30">
        <f>SUM(C35:F35)</f>
        <v>3</v>
      </c>
    </row>
    <row r="36" spans="1:7" s="19" customFormat="1" ht="36" customHeight="1">
      <c r="A36" s="51" t="s">
        <v>33</v>
      </c>
      <c r="B36" s="51"/>
      <c r="C36" s="17">
        <f>C26+C33+C35</f>
        <v>35</v>
      </c>
      <c r="D36" s="17">
        <f>D26+D33+D35</f>
        <v>39</v>
      </c>
      <c r="E36" s="17">
        <f>E26+E33+E35</f>
        <v>37</v>
      </c>
      <c r="F36" s="17">
        <f>F26+F33+F35</f>
        <v>26</v>
      </c>
      <c r="G36" s="17">
        <f>G26+G33+G35</f>
        <v>137</v>
      </c>
    </row>
    <row r="37" spans="1:7" ht="18" customHeight="1">
      <c r="A37" s="46" t="s">
        <v>34</v>
      </c>
      <c r="B37" s="46"/>
      <c r="C37" s="46"/>
      <c r="D37" s="46"/>
      <c r="E37" s="46"/>
      <c r="F37" s="46"/>
      <c r="G37" s="46"/>
    </row>
    <row r="38" spans="1:7" ht="18" customHeight="1">
      <c r="A38" s="1" t="s">
        <v>3</v>
      </c>
      <c r="B38" s="2" t="s">
        <v>60</v>
      </c>
      <c r="C38" s="2">
        <v>1</v>
      </c>
      <c r="D38" s="2">
        <v>1</v>
      </c>
      <c r="E38" s="2">
        <v>1</v>
      </c>
      <c r="F38" s="2">
        <v>1</v>
      </c>
      <c r="G38" s="2">
        <f>SUM(C38:F38)</f>
        <v>4</v>
      </c>
    </row>
    <row r="39" spans="1:7" ht="20.100000000000001" customHeight="1">
      <c r="A39" s="9" t="s">
        <v>4</v>
      </c>
      <c r="B39" s="12" t="s">
        <v>44</v>
      </c>
      <c r="C39" s="45"/>
      <c r="D39" s="45"/>
      <c r="E39" s="45"/>
      <c r="F39" s="16" t="s">
        <v>45</v>
      </c>
      <c r="G39" s="13">
        <v>0.27</v>
      </c>
    </row>
  </sheetData>
  <mergeCells count="15">
    <mergeCell ref="C39:E39"/>
    <mergeCell ref="A37:G37"/>
    <mergeCell ref="G6:G7"/>
    <mergeCell ref="A8:G8"/>
    <mergeCell ref="A36:B36"/>
    <mergeCell ref="A34:G34"/>
    <mergeCell ref="A3:G3"/>
    <mergeCell ref="B4:G4"/>
    <mergeCell ref="A26:B26"/>
    <mergeCell ref="A27:G27"/>
    <mergeCell ref="A33:B33"/>
    <mergeCell ref="C6:F6"/>
    <mergeCell ref="A6:A7"/>
    <mergeCell ref="B6:B7"/>
    <mergeCell ref="B5:F5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3" workbookViewId="0">
      <selection activeCell="B40" sqref="B40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63</v>
      </c>
      <c r="B3" s="33"/>
      <c r="C3" s="33"/>
      <c r="D3" s="33"/>
      <c r="E3" s="33"/>
      <c r="F3" s="33"/>
      <c r="G3" s="33"/>
    </row>
    <row r="4" spans="1:7" ht="15" customHeight="1">
      <c r="A4" s="34" t="s">
        <v>35</v>
      </c>
      <c r="B4" s="34"/>
      <c r="C4" s="34"/>
      <c r="D4" s="34"/>
      <c r="E4" s="34"/>
      <c r="F4" s="34"/>
      <c r="G4" s="34"/>
    </row>
    <row r="6" spans="1:7" ht="30.75" customHeight="1">
      <c r="A6" s="42" t="s">
        <v>0</v>
      </c>
      <c r="B6" s="42" t="s">
        <v>46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8">
        <v>1</v>
      </c>
      <c r="D7" s="8">
        <v>2</v>
      </c>
      <c r="E7" s="8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50"/>
      <c r="G8" s="49"/>
    </row>
    <row r="9" spans="1:7" ht="18" customHeight="1">
      <c r="A9" s="8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8" t="s">
        <v>4</v>
      </c>
      <c r="B10" s="2" t="s">
        <v>20</v>
      </c>
      <c r="C10" s="2">
        <v>3</v>
      </c>
      <c r="D10" s="2">
        <v>3</v>
      </c>
      <c r="E10" s="10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8" t="s">
        <v>5</v>
      </c>
      <c r="B11" s="2" t="s">
        <v>41</v>
      </c>
      <c r="C11" s="2">
        <v>2</v>
      </c>
      <c r="D11" s="2">
        <v>2</v>
      </c>
      <c r="E11" s="10">
        <v>2</v>
      </c>
      <c r="F11" s="2">
        <v>2</v>
      </c>
      <c r="G11" s="3">
        <f t="shared" si="0"/>
        <v>8</v>
      </c>
    </row>
    <row r="12" spans="1:7" ht="18" customHeight="1">
      <c r="A12" s="8" t="s">
        <v>6</v>
      </c>
      <c r="B12" s="2" t="s">
        <v>47</v>
      </c>
      <c r="C12" s="2">
        <v>1</v>
      </c>
      <c r="D12" s="2"/>
      <c r="E12" s="10"/>
      <c r="F12" s="2"/>
      <c r="G12" s="3">
        <f t="shared" si="0"/>
        <v>1</v>
      </c>
    </row>
    <row r="13" spans="1:7" ht="18" customHeight="1">
      <c r="A13" s="9" t="s">
        <v>7</v>
      </c>
      <c r="B13" s="2" t="s">
        <v>22</v>
      </c>
      <c r="C13" s="2">
        <v>2</v>
      </c>
      <c r="D13" s="2">
        <v>2</v>
      </c>
      <c r="E13" s="10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 t="shared" si="0"/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12" t="s">
        <v>24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29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 t="shared" si="0"/>
        <v>4</v>
      </c>
    </row>
    <row r="26" spans="1:7" s="19" customFormat="1" ht="18" customHeight="1">
      <c r="A26" s="35" t="s">
        <v>32</v>
      </c>
      <c r="B26" s="35"/>
      <c r="C26" s="17">
        <f>SUM(C9:C25)</f>
        <v>27</v>
      </c>
      <c r="D26" s="17">
        <f>SUM(D9:D25)</f>
        <v>30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20.25" customHeight="1">
      <c r="A27" s="36" t="s">
        <v>52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20</v>
      </c>
      <c r="C28" s="2">
        <v>1</v>
      </c>
      <c r="D28" s="2">
        <v>2</v>
      </c>
      <c r="E28" s="10">
        <v>2</v>
      </c>
      <c r="F28" s="2">
        <v>1</v>
      </c>
      <c r="G28" s="3">
        <f>SUM(C28:F28)</f>
        <v>6</v>
      </c>
    </row>
    <row r="29" spans="1:7" ht="18" customHeight="1">
      <c r="A29" s="7" t="s">
        <v>4</v>
      </c>
      <c r="B29" s="6" t="s">
        <v>24</v>
      </c>
      <c r="C29" s="2">
        <v>1</v>
      </c>
      <c r="D29" s="2">
        <v>1</v>
      </c>
      <c r="E29" s="10">
        <v>1</v>
      </c>
      <c r="F29" s="2">
        <v>3</v>
      </c>
      <c r="G29" s="3">
        <f t="shared" ref="G29:G30" si="1">SUM(C29:F29)</f>
        <v>6</v>
      </c>
    </row>
    <row r="30" spans="1:7" ht="18" customHeight="1">
      <c r="A30" s="7" t="s">
        <v>5</v>
      </c>
      <c r="B30" s="6" t="s">
        <v>36</v>
      </c>
      <c r="C30" s="2">
        <v>2</v>
      </c>
      <c r="D30" s="2">
        <v>1</v>
      </c>
      <c r="E30" s="10">
        <v>2</v>
      </c>
      <c r="F30" s="2">
        <v>1</v>
      </c>
      <c r="G30" s="3">
        <f t="shared" si="1"/>
        <v>6</v>
      </c>
    </row>
    <row r="31" spans="1:7" ht="18" customHeight="1">
      <c r="A31" s="7" t="s">
        <v>6</v>
      </c>
      <c r="B31" s="20" t="s">
        <v>51</v>
      </c>
      <c r="C31" s="15"/>
      <c r="D31" s="15">
        <v>1</v>
      </c>
      <c r="E31" s="15">
        <v>2</v>
      </c>
      <c r="F31" s="13">
        <v>1</v>
      </c>
      <c r="G31" s="2">
        <f>SUM(C31:F31)</f>
        <v>4</v>
      </c>
    </row>
    <row r="32" spans="1:7" s="19" customFormat="1" ht="18" customHeight="1" thickBot="1">
      <c r="A32" s="38" t="s">
        <v>32</v>
      </c>
      <c r="B32" s="38"/>
      <c r="C32" s="18">
        <f>SUM(C28:C30)</f>
        <v>4</v>
      </c>
      <c r="D32" s="18">
        <f>SUM(D28:D31)</f>
        <v>5</v>
      </c>
      <c r="E32" s="18">
        <f>SUM(E28:E31)</f>
        <v>7</v>
      </c>
      <c r="F32" s="18">
        <f>SUM(F28:F31)</f>
        <v>6</v>
      </c>
      <c r="G32" s="18">
        <f>SUM(G28:G31)</f>
        <v>22</v>
      </c>
    </row>
    <row r="33" spans="1:7" ht="19.5" customHeight="1">
      <c r="A33" s="36" t="s">
        <v>50</v>
      </c>
      <c r="B33" s="37"/>
      <c r="C33" s="37"/>
      <c r="D33" s="37"/>
      <c r="E33" s="37"/>
      <c r="F33" s="37"/>
      <c r="G33" s="37"/>
    </row>
    <row r="34" spans="1:7" ht="18" customHeight="1">
      <c r="A34" s="7" t="s">
        <v>3</v>
      </c>
      <c r="B34" s="6" t="s">
        <v>56</v>
      </c>
      <c r="C34" s="2">
        <v>1</v>
      </c>
      <c r="D34" s="2">
        <v>1</v>
      </c>
      <c r="E34" s="10">
        <v>1</v>
      </c>
      <c r="F34" s="2"/>
      <c r="G34" s="3">
        <f>SUM(C34:F34)</f>
        <v>3</v>
      </c>
    </row>
    <row r="35" spans="1:7" s="19" customFormat="1" ht="36" customHeight="1">
      <c r="A35" s="51" t="s">
        <v>33</v>
      </c>
      <c r="B35" s="51"/>
      <c r="C35" s="17">
        <f>C26+C32+C34</f>
        <v>32</v>
      </c>
      <c r="D35" s="23">
        <f t="shared" ref="D35:G35" si="2">D26+D32+D34</f>
        <v>36</v>
      </c>
      <c r="E35" s="23">
        <f t="shared" si="2"/>
        <v>34</v>
      </c>
      <c r="F35" s="23">
        <f t="shared" si="2"/>
        <v>24</v>
      </c>
      <c r="G35" s="23">
        <f t="shared" si="2"/>
        <v>126</v>
      </c>
    </row>
    <row r="36" spans="1:7" ht="18" customHeight="1">
      <c r="A36" s="46" t="s">
        <v>34</v>
      </c>
      <c r="B36" s="46"/>
      <c r="C36" s="46"/>
      <c r="D36" s="46"/>
      <c r="E36" s="46"/>
      <c r="F36" s="46"/>
      <c r="G36" s="46"/>
    </row>
    <row r="37" spans="1:7" ht="18" customHeight="1">
      <c r="A37" s="9" t="s">
        <v>3</v>
      </c>
      <c r="B37" s="2" t="s">
        <v>60</v>
      </c>
      <c r="C37" s="2">
        <v>1</v>
      </c>
      <c r="D37" s="2">
        <v>1</v>
      </c>
      <c r="E37" s="2">
        <v>1</v>
      </c>
      <c r="F37" s="2">
        <v>1</v>
      </c>
      <c r="G37" s="2">
        <f>SUM(C37:F37)</f>
        <v>4</v>
      </c>
    </row>
    <row r="38" spans="1:7" ht="20.100000000000001" customHeight="1">
      <c r="A38" s="9" t="s">
        <v>4</v>
      </c>
      <c r="B38" s="12" t="s">
        <v>44</v>
      </c>
      <c r="C38" s="45"/>
      <c r="D38" s="45"/>
      <c r="E38" s="45"/>
      <c r="F38" s="16" t="s">
        <v>45</v>
      </c>
      <c r="G38" s="13">
        <v>0.27</v>
      </c>
    </row>
  </sheetData>
  <mergeCells count="14">
    <mergeCell ref="A8:G8"/>
    <mergeCell ref="A3:G3"/>
    <mergeCell ref="A4:G4"/>
    <mergeCell ref="G6:G7"/>
    <mergeCell ref="C6:F6"/>
    <mergeCell ref="A6:A7"/>
    <mergeCell ref="B6:B7"/>
    <mergeCell ref="C38:E38"/>
    <mergeCell ref="A26:B26"/>
    <mergeCell ref="A27:G27"/>
    <mergeCell ref="A32:B32"/>
    <mergeCell ref="A35:B35"/>
    <mergeCell ref="A36:G36"/>
    <mergeCell ref="A33:G33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7" workbookViewId="0">
      <selection activeCell="A37" sqref="A37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64</v>
      </c>
      <c r="B3" s="33"/>
      <c r="C3" s="33"/>
      <c r="D3" s="33"/>
      <c r="E3" s="33"/>
      <c r="F3" s="33"/>
      <c r="G3" s="33"/>
    </row>
    <row r="4" spans="1:7" ht="15" customHeight="1">
      <c r="A4" s="34" t="s">
        <v>37</v>
      </c>
      <c r="B4" s="34"/>
      <c r="C4" s="34"/>
      <c r="D4" s="34"/>
      <c r="E4" s="34"/>
      <c r="F4" s="34"/>
      <c r="G4" s="34"/>
    </row>
    <row r="6" spans="1:7" ht="30.75" customHeight="1">
      <c r="A6" s="42" t="s">
        <v>0</v>
      </c>
      <c r="B6" s="42" t="s">
        <v>46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1">
        <v>1</v>
      </c>
      <c r="D7" s="1">
        <v>2</v>
      </c>
      <c r="E7" s="1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49"/>
      <c r="G8" s="49"/>
    </row>
    <row r="9" spans="1:7" ht="18" customHeight="1">
      <c r="A9" s="1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20</v>
      </c>
      <c r="C10" s="2">
        <v>3</v>
      </c>
      <c r="D10" s="2">
        <v>3</v>
      </c>
      <c r="E10" s="10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21</v>
      </c>
      <c r="C11" s="2">
        <v>2</v>
      </c>
      <c r="D11" s="2">
        <v>2</v>
      </c>
      <c r="E11" s="10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47</v>
      </c>
      <c r="C12" s="2">
        <v>1</v>
      </c>
      <c r="D12" s="2"/>
      <c r="E12" s="10"/>
      <c r="F12" s="2"/>
      <c r="G12" s="3">
        <f t="shared" ref="G12:G24" si="0">SUM(C12:E12)</f>
        <v>1</v>
      </c>
    </row>
    <row r="13" spans="1:7" ht="18" customHeight="1">
      <c r="A13" s="9" t="s">
        <v>7</v>
      </c>
      <c r="B13" s="2" t="s">
        <v>22</v>
      </c>
      <c r="C13" s="2">
        <v>2</v>
      </c>
      <c r="D13" s="2">
        <v>2</v>
      </c>
      <c r="E13" s="10">
        <v>2</v>
      </c>
      <c r="F13" s="2">
        <v>1</v>
      </c>
      <c r="G13" s="3">
        <f>SUM(C13:F13)</f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>SUM(C14:F14)</f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2" t="s">
        <v>24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>SUM(C20:F20)</f>
        <v>14</v>
      </c>
    </row>
    <row r="21" spans="1:7" ht="18" customHeight="1">
      <c r="A21" s="9" t="s">
        <v>15</v>
      </c>
      <c r="B21" s="2" t="s">
        <v>29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>SUM(C22:F22)</f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>SUM(C25:F25)</f>
        <v>4</v>
      </c>
    </row>
    <row r="26" spans="1:7" s="19" customFormat="1" ht="18" customHeight="1">
      <c r="A26" s="35" t="s">
        <v>32</v>
      </c>
      <c r="B26" s="35"/>
      <c r="C26" s="17">
        <f>SUM(C9:C25)</f>
        <v>27</v>
      </c>
      <c r="D26" s="17">
        <f>SUM(D9:D25)</f>
        <v>30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17.25" customHeight="1">
      <c r="A27" s="36" t="s">
        <v>48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19</v>
      </c>
      <c r="C28" s="2">
        <v>2</v>
      </c>
      <c r="D28" s="2">
        <v>3</v>
      </c>
      <c r="E28" s="10">
        <v>2</v>
      </c>
      <c r="F28" s="2">
        <v>1</v>
      </c>
      <c r="G28" s="3">
        <f>SUM(C28:F28)</f>
        <v>8</v>
      </c>
    </row>
    <row r="29" spans="1:7" ht="18" customHeight="1">
      <c r="A29" s="7" t="s">
        <v>4</v>
      </c>
      <c r="B29" s="6" t="s">
        <v>22</v>
      </c>
      <c r="C29" s="2">
        <v>1</v>
      </c>
      <c r="D29" s="2">
        <v>1</v>
      </c>
      <c r="E29" s="10">
        <v>2</v>
      </c>
      <c r="F29" s="2">
        <v>2</v>
      </c>
      <c r="G29" s="3">
        <f t="shared" ref="G29:G30" si="1">SUM(C29:F29)</f>
        <v>6</v>
      </c>
    </row>
    <row r="30" spans="1:7" ht="18" customHeight="1">
      <c r="A30" s="7" t="s">
        <v>5</v>
      </c>
      <c r="B30" s="6" t="s">
        <v>23</v>
      </c>
      <c r="C30" s="2">
        <v>1</v>
      </c>
      <c r="D30" s="2">
        <v>1</v>
      </c>
      <c r="E30" s="10">
        <v>3</v>
      </c>
      <c r="F30" s="2">
        <v>3</v>
      </c>
      <c r="G30" s="2">
        <f t="shared" si="1"/>
        <v>8</v>
      </c>
    </row>
    <row r="31" spans="1:7" s="22" customFormat="1" ht="18" customHeight="1" thickBot="1">
      <c r="A31" s="38" t="s">
        <v>32</v>
      </c>
      <c r="B31" s="38"/>
      <c r="C31" s="21">
        <f>SUM(C28:C30)</f>
        <v>4</v>
      </c>
      <c r="D31" s="21">
        <f>SUM(D28:D30)</f>
        <v>5</v>
      </c>
      <c r="E31" s="21">
        <f>SUM(E28:E30)</f>
        <v>7</v>
      </c>
      <c r="F31" s="21">
        <f>SUM(F28:F30)</f>
        <v>6</v>
      </c>
      <c r="G31" s="21">
        <f>SUM(G28:G30)</f>
        <v>22</v>
      </c>
    </row>
    <row r="32" spans="1:7" ht="18" customHeight="1">
      <c r="A32" s="36" t="s">
        <v>50</v>
      </c>
      <c r="B32" s="37"/>
      <c r="C32" s="37"/>
      <c r="D32" s="37"/>
      <c r="E32" s="37"/>
      <c r="F32" s="37"/>
      <c r="G32" s="37"/>
    </row>
    <row r="33" spans="1:7" ht="18" customHeight="1">
      <c r="A33" s="7" t="s">
        <v>3</v>
      </c>
      <c r="B33" s="6" t="s">
        <v>56</v>
      </c>
      <c r="C33" s="2">
        <v>1</v>
      </c>
      <c r="D33" s="2">
        <v>1</v>
      </c>
      <c r="E33" s="10">
        <v>1</v>
      </c>
      <c r="F33" s="2"/>
      <c r="G33" s="3">
        <f>SUM(C33:F33)</f>
        <v>3</v>
      </c>
    </row>
    <row r="34" spans="1:7" s="19" customFormat="1" ht="36" customHeight="1">
      <c r="A34" s="51" t="s">
        <v>33</v>
      </c>
      <c r="B34" s="51"/>
      <c r="C34" s="17">
        <f>C26+C31+C33</f>
        <v>32</v>
      </c>
      <c r="D34" s="17">
        <f>D26+D31+D33</f>
        <v>36</v>
      </c>
      <c r="E34" s="17">
        <f>E26+E31+E33</f>
        <v>34</v>
      </c>
      <c r="F34" s="17">
        <f>F26+F31+F33</f>
        <v>24</v>
      </c>
      <c r="G34" s="17">
        <f>G26+G31+G33</f>
        <v>126</v>
      </c>
    </row>
    <row r="35" spans="1:7" ht="18" customHeight="1">
      <c r="A35" s="46" t="s">
        <v>34</v>
      </c>
      <c r="B35" s="46"/>
      <c r="C35" s="46"/>
      <c r="D35" s="46"/>
      <c r="E35" s="46"/>
      <c r="F35" s="46"/>
      <c r="G35" s="46"/>
    </row>
    <row r="36" spans="1:7" ht="18" customHeight="1">
      <c r="A36" s="9" t="s">
        <v>3</v>
      </c>
      <c r="B36" s="2" t="s">
        <v>60</v>
      </c>
      <c r="C36" s="2">
        <v>1</v>
      </c>
      <c r="D36" s="2">
        <v>1</v>
      </c>
      <c r="E36" s="2">
        <v>1</v>
      </c>
      <c r="F36" s="2">
        <v>1</v>
      </c>
      <c r="G36" s="2">
        <f>SUM(C36:F36)</f>
        <v>4</v>
      </c>
    </row>
    <row r="37" spans="1:7" ht="20.100000000000001" customHeight="1">
      <c r="A37" s="9" t="s">
        <v>4</v>
      </c>
      <c r="B37" s="12" t="s">
        <v>44</v>
      </c>
      <c r="C37" s="45"/>
      <c r="D37" s="45"/>
      <c r="E37" s="45"/>
      <c r="F37" s="16" t="s">
        <v>45</v>
      </c>
      <c r="G37" s="13">
        <v>0.27</v>
      </c>
    </row>
  </sheetData>
  <mergeCells count="14">
    <mergeCell ref="C37:E37"/>
    <mergeCell ref="A3:G3"/>
    <mergeCell ref="G6:G7"/>
    <mergeCell ref="A27:G27"/>
    <mergeCell ref="A34:B34"/>
    <mergeCell ref="A35:G35"/>
    <mergeCell ref="A8:G8"/>
    <mergeCell ref="A26:B26"/>
    <mergeCell ref="A4:G4"/>
    <mergeCell ref="A31:B31"/>
    <mergeCell ref="C6:F6"/>
    <mergeCell ref="A6:A7"/>
    <mergeCell ref="B6:B7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8" workbookViewId="0">
      <selection activeCell="G23" sqref="G23:G2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65</v>
      </c>
      <c r="B3" s="33"/>
      <c r="C3" s="33"/>
      <c r="D3" s="33"/>
      <c r="E3" s="33"/>
      <c r="F3" s="33"/>
      <c r="G3" s="33"/>
    </row>
    <row r="4" spans="1:7" ht="15" customHeight="1">
      <c r="B4" s="34" t="s">
        <v>38</v>
      </c>
      <c r="C4" s="34"/>
      <c r="D4" s="34"/>
      <c r="E4" s="34"/>
      <c r="F4" s="34"/>
      <c r="G4" s="34"/>
    </row>
    <row r="6" spans="1:7" ht="30.75" customHeight="1">
      <c r="A6" s="42" t="s">
        <v>0</v>
      </c>
      <c r="B6" s="42" t="s">
        <v>46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1">
        <v>1</v>
      </c>
      <c r="D7" s="1">
        <v>2</v>
      </c>
      <c r="E7" s="1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49"/>
      <c r="G8" s="49"/>
    </row>
    <row r="9" spans="1:7" ht="18" customHeight="1">
      <c r="A9" s="1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20</v>
      </c>
      <c r="C10" s="2">
        <v>3</v>
      </c>
      <c r="D10" s="2">
        <v>3</v>
      </c>
      <c r="E10" s="10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21</v>
      </c>
      <c r="C11" s="2">
        <v>2</v>
      </c>
      <c r="D11" s="2">
        <v>2</v>
      </c>
      <c r="E11" s="10">
        <v>2</v>
      </c>
      <c r="F11" s="2">
        <v>2</v>
      </c>
      <c r="G11" s="3">
        <f t="shared" ref="G11:G25" si="0">SUM(C11:F11)</f>
        <v>8</v>
      </c>
    </row>
    <row r="12" spans="1:7" ht="18" customHeight="1">
      <c r="A12" s="1" t="s">
        <v>6</v>
      </c>
      <c r="B12" s="2" t="s">
        <v>47</v>
      </c>
      <c r="C12" s="2">
        <v>1</v>
      </c>
      <c r="D12" s="2"/>
      <c r="E12" s="10"/>
      <c r="F12" s="2"/>
      <c r="G12" s="3">
        <f t="shared" si="0"/>
        <v>1</v>
      </c>
    </row>
    <row r="13" spans="1:7" ht="18" customHeight="1">
      <c r="A13" s="9" t="s">
        <v>7</v>
      </c>
      <c r="B13" s="2" t="s">
        <v>22</v>
      </c>
      <c r="C13" s="2">
        <v>2</v>
      </c>
      <c r="D13" s="2">
        <v>2</v>
      </c>
      <c r="E13" s="10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 t="shared" si="0"/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2" t="s">
        <v>24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29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 t="shared" si="0"/>
        <v>4</v>
      </c>
    </row>
    <row r="26" spans="1:7" s="19" customFormat="1" ht="18" customHeight="1">
      <c r="A26" s="35" t="s">
        <v>32</v>
      </c>
      <c r="B26" s="35"/>
      <c r="C26" s="17">
        <f>SUM(C9:C25)</f>
        <v>27</v>
      </c>
      <c r="D26" s="17">
        <f>SUM(D9:D25)</f>
        <v>30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18" customHeight="1">
      <c r="A27" s="36" t="s">
        <v>52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28</v>
      </c>
      <c r="C28" s="2">
        <v>2</v>
      </c>
      <c r="D28" s="2">
        <v>2</v>
      </c>
      <c r="E28" s="10">
        <v>3</v>
      </c>
      <c r="F28" s="2">
        <v>2</v>
      </c>
      <c r="G28" s="3">
        <f>SUM(C28:F28)</f>
        <v>9</v>
      </c>
    </row>
    <row r="29" spans="1:7" ht="18" customHeight="1">
      <c r="A29" s="7" t="s">
        <v>4</v>
      </c>
      <c r="B29" s="6" t="s">
        <v>27</v>
      </c>
      <c r="C29" s="2">
        <v>1</v>
      </c>
      <c r="D29" s="2">
        <v>2</v>
      </c>
      <c r="E29" s="10">
        <v>2</v>
      </c>
      <c r="F29" s="2">
        <v>2</v>
      </c>
      <c r="G29" s="3">
        <f t="shared" ref="G29:G30" si="1">SUM(C29:F29)</f>
        <v>7</v>
      </c>
    </row>
    <row r="30" spans="1:7" ht="18" customHeight="1">
      <c r="A30" s="7" t="s">
        <v>5</v>
      </c>
      <c r="B30" s="6" t="s">
        <v>29</v>
      </c>
      <c r="C30" s="2">
        <v>1</v>
      </c>
      <c r="D30" s="2">
        <v>1</v>
      </c>
      <c r="E30" s="10">
        <v>2</v>
      </c>
      <c r="F30" s="2">
        <v>2</v>
      </c>
      <c r="G30" s="2">
        <f t="shared" si="1"/>
        <v>6</v>
      </c>
    </row>
    <row r="31" spans="1:7" s="19" customFormat="1" ht="18" customHeight="1" thickBot="1">
      <c r="A31" s="38" t="s">
        <v>32</v>
      </c>
      <c r="B31" s="38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8" customHeight="1">
      <c r="A32" s="36" t="s">
        <v>50</v>
      </c>
      <c r="B32" s="37"/>
      <c r="C32" s="37"/>
      <c r="D32" s="37"/>
      <c r="E32" s="37"/>
      <c r="F32" s="37"/>
      <c r="G32" s="37"/>
    </row>
    <row r="33" spans="1:7" ht="18" customHeight="1">
      <c r="A33" s="7" t="s">
        <v>3</v>
      </c>
      <c r="B33" s="6" t="s">
        <v>56</v>
      </c>
      <c r="C33" s="2">
        <v>1</v>
      </c>
      <c r="D33" s="2">
        <v>1</v>
      </c>
      <c r="E33" s="10">
        <v>1</v>
      </c>
      <c r="F33" s="2"/>
      <c r="G33" s="3">
        <f>SUM(C33:F33)</f>
        <v>3</v>
      </c>
    </row>
    <row r="34" spans="1:7" ht="18" customHeight="1" thickBot="1">
      <c r="A34" s="38" t="s">
        <v>32</v>
      </c>
      <c r="B34" s="38"/>
      <c r="C34" s="14">
        <f>SUM(C33:C33)</f>
        <v>1</v>
      </c>
      <c r="D34" s="14">
        <f>SUM(D33:D33)</f>
        <v>1</v>
      </c>
      <c r="E34" s="14">
        <f>SUM(E33:E33)</f>
        <v>1</v>
      </c>
      <c r="F34" s="14">
        <f>SUM(F33:F33)</f>
        <v>0</v>
      </c>
      <c r="G34" s="14">
        <f>SUM(G33:G33)</f>
        <v>3</v>
      </c>
    </row>
    <row r="35" spans="1:7" s="19" customFormat="1" ht="36" customHeight="1">
      <c r="A35" s="51" t="s">
        <v>33</v>
      </c>
      <c r="B35" s="51"/>
      <c r="C35" s="17">
        <f>C26+C31+C34</f>
        <v>32</v>
      </c>
      <c r="D35" s="17">
        <f>D26+D31+D34</f>
        <v>36</v>
      </c>
      <c r="E35" s="17">
        <f>E26+E31+E34</f>
        <v>34</v>
      </c>
      <c r="F35" s="17">
        <f>F26+F31+F34</f>
        <v>24</v>
      </c>
      <c r="G35" s="17">
        <f>G26+G31+G34</f>
        <v>126</v>
      </c>
    </row>
    <row r="36" spans="1:7" ht="18" customHeight="1">
      <c r="A36" s="46" t="s">
        <v>34</v>
      </c>
      <c r="B36" s="46"/>
      <c r="C36" s="46"/>
      <c r="D36" s="46"/>
      <c r="E36" s="46"/>
      <c r="F36" s="46"/>
      <c r="G36" s="46"/>
    </row>
    <row r="37" spans="1:7" ht="18" customHeight="1">
      <c r="A37" s="9" t="s">
        <v>3</v>
      </c>
      <c r="B37" s="2" t="s">
        <v>60</v>
      </c>
      <c r="C37" s="2">
        <v>1</v>
      </c>
      <c r="D37" s="2">
        <v>1</v>
      </c>
      <c r="E37" s="2">
        <v>1</v>
      </c>
      <c r="F37" s="2">
        <v>1</v>
      </c>
      <c r="G37" s="2">
        <f>SUM(C37:F37)</f>
        <v>4</v>
      </c>
    </row>
    <row r="38" spans="1:7" ht="20.100000000000001" customHeight="1">
      <c r="A38" s="9" t="s">
        <v>4</v>
      </c>
      <c r="B38" s="12" t="s">
        <v>44</v>
      </c>
      <c r="C38" s="45"/>
      <c r="D38" s="45"/>
      <c r="E38" s="45"/>
      <c r="F38" s="16" t="s">
        <v>45</v>
      </c>
      <c r="G38" s="13">
        <v>0.27</v>
      </c>
    </row>
  </sheetData>
  <mergeCells count="15">
    <mergeCell ref="A27:G27"/>
    <mergeCell ref="A31:B31"/>
    <mergeCell ref="A35:B35"/>
    <mergeCell ref="A36:G36"/>
    <mergeCell ref="C38:E38"/>
    <mergeCell ref="A32:G32"/>
    <mergeCell ref="A34:B34"/>
    <mergeCell ref="A8:G8"/>
    <mergeCell ref="A26:B26"/>
    <mergeCell ref="A3:G3"/>
    <mergeCell ref="B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7" workbookViewId="0">
      <selection activeCell="G23" sqref="G23:G2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66</v>
      </c>
      <c r="B3" s="33"/>
      <c r="C3" s="33"/>
      <c r="D3" s="33"/>
      <c r="E3" s="33"/>
      <c r="F3" s="33"/>
      <c r="G3" s="33"/>
    </row>
    <row r="4" spans="1:7" ht="15" customHeight="1">
      <c r="B4" s="34" t="s">
        <v>39</v>
      </c>
      <c r="C4" s="34"/>
      <c r="D4" s="34"/>
      <c r="E4" s="34"/>
      <c r="F4" s="34"/>
      <c r="G4" s="34"/>
    </row>
    <row r="6" spans="1:7" ht="30.75" customHeight="1">
      <c r="A6" s="42" t="s">
        <v>0</v>
      </c>
      <c r="B6" s="42" t="s">
        <v>46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1">
        <v>1</v>
      </c>
      <c r="D7" s="1">
        <v>2</v>
      </c>
      <c r="E7" s="1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49"/>
      <c r="G8" s="49"/>
    </row>
    <row r="9" spans="1:7" ht="18" customHeight="1">
      <c r="A9" s="1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20</v>
      </c>
      <c r="C10" s="2">
        <v>3</v>
      </c>
      <c r="D10" s="2">
        <v>3</v>
      </c>
      <c r="E10" s="10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1" t="s">
        <v>5</v>
      </c>
      <c r="B11" s="2" t="s">
        <v>21</v>
      </c>
      <c r="C11" s="2">
        <v>2</v>
      </c>
      <c r="D11" s="2">
        <v>2</v>
      </c>
      <c r="E11" s="10">
        <v>2</v>
      </c>
      <c r="F11" s="2">
        <v>2</v>
      </c>
      <c r="G11" s="3">
        <f t="shared" si="0"/>
        <v>8</v>
      </c>
    </row>
    <row r="12" spans="1:7" ht="18" customHeight="1">
      <c r="A12" s="1" t="s">
        <v>6</v>
      </c>
      <c r="B12" s="2" t="s">
        <v>47</v>
      </c>
      <c r="C12" s="2">
        <v>1</v>
      </c>
      <c r="D12" s="2"/>
      <c r="E12" s="10"/>
      <c r="F12" s="2"/>
      <c r="G12" s="3">
        <f t="shared" si="0"/>
        <v>1</v>
      </c>
    </row>
    <row r="13" spans="1:7" ht="18" customHeight="1">
      <c r="A13" s="9" t="s">
        <v>7</v>
      </c>
      <c r="B13" s="2" t="s">
        <v>22</v>
      </c>
      <c r="C13" s="2">
        <v>2</v>
      </c>
      <c r="D13" s="2">
        <v>2</v>
      </c>
      <c r="E13" s="10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 t="shared" si="0"/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2" t="s">
        <v>24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29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 t="shared" si="0"/>
        <v>4</v>
      </c>
    </row>
    <row r="26" spans="1:7" s="19" customFormat="1" ht="18" customHeight="1">
      <c r="A26" s="35" t="s">
        <v>32</v>
      </c>
      <c r="B26" s="35"/>
      <c r="C26" s="17">
        <f>SUM(C9:C25)</f>
        <v>27</v>
      </c>
      <c r="D26" s="17">
        <f>SUM(D9:D25)</f>
        <v>30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17.25" customHeight="1">
      <c r="A27" s="36" t="s">
        <v>48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25</v>
      </c>
      <c r="C28" s="2">
        <v>1</v>
      </c>
      <c r="D28" s="2">
        <v>2</v>
      </c>
      <c r="E28" s="10">
        <v>3</v>
      </c>
      <c r="F28" s="2">
        <v>2</v>
      </c>
      <c r="G28" s="3">
        <f>SUM(C28:F28)</f>
        <v>8</v>
      </c>
    </row>
    <row r="29" spans="1:7" ht="18" customHeight="1">
      <c r="A29" s="7" t="s">
        <v>4</v>
      </c>
      <c r="B29" s="6" t="s">
        <v>26</v>
      </c>
      <c r="C29" s="2">
        <v>1</v>
      </c>
      <c r="D29" s="2">
        <v>2</v>
      </c>
      <c r="E29" s="10">
        <v>2</v>
      </c>
      <c r="F29" s="2">
        <v>3</v>
      </c>
      <c r="G29" s="3">
        <f t="shared" ref="G29:G30" si="1">SUM(C29:F29)</f>
        <v>8</v>
      </c>
    </row>
    <row r="30" spans="1:7" ht="18" customHeight="1">
      <c r="A30" s="7" t="s">
        <v>5</v>
      </c>
      <c r="B30" s="6" t="s">
        <v>28</v>
      </c>
      <c r="C30" s="2">
        <v>2</v>
      </c>
      <c r="D30" s="2">
        <v>1</v>
      </c>
      <c r="E30" s="10">
        <v>2</v>
      </c>
      <c r="F30" s="2">
        <v>1</v>
      </c>
      <c r="G30" s="2">
        <f t="shared" si="1"/>
        <v>6</v>
      </c>
    </row>
    <row r="31" spans="1:7" s="19" customFormat="1" ht="18" customHeight="1" thickBot="1">
      <c r="A31" s="38" t="s">
        <v>32</v>
      </c>
      <c r="B31" s="38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5" customHeight="1">
      <c r="A32" s="36" t="s">
        <v>50</v>
      </c>
      <c r="B32" s="37"/>
      <c r="C32" s="37"/>
      <c r="D32" s="37"/>
      <c r="E32" s="37"/>
      <c r="F32" s="37"/>
      <c r="G32" s="37"/>
    </row>
    <row r="33" spans="1:7" ht="18" customHeight="1">
      <c r="A33" s="7" t="s">
        <v>3</v>
      </c>
      <c r="B33" s="6" t="s">
        <v>56</v>
      </c>
      <c r="C33" s="2">
        <v>1</v>
      </c>
      <c r="D33" s="2">
        <v>1</v>
      </c>
      <c r="E33" s="10">
        <v>1</v>
      </c>
      <c r="F33" s="2"/>
      <c r="G33" s="3">
        <f>SUM(C33:F33)</f>
        <v>3</v>
      </c>
    </row>
    <row r="34" spans="1:7" ht="18" customHeight="1" thickBot="1">
      <c r="A34" s="38" t="s">
        <v>32</v>
      </c>
      <c r="B34" s="38"/>
      <c r="C34" s="14">
        <f>SUM(C33:C33)</f>
        <v>1</v>
      </c>
      <c r="D34" s="14">
        <f>SUM(D33:D33)</f>
        <v>1</v>
      </c>
      <c r="E34" s="14">
        <f>SUM(E33:E33)</f>
        <v>1</v>
      </c>
      <c r="F34" s="14">
        <f>SUM(F33:F33)</f>
        <v>0</v>
      </c>
      <c r="G34" s="14">
        <f>SUM(G33:G33)</f>
        <v>3</v>
      </c>
    </row>
    <row r="35" spans="1:7" s="19" customFormat="1" ht="36" customHeight="1">
      <c r="A35" s="51" t="s">
        <v>33</v>
      </c>
      <c r="B35" s="51"/>
      <c r="C35" s="17">
        <f>C26+C31+C34</f>
        <v>32</v>
      </c>
      <c r="D35" s="17">
        <f>D26+D31+D34</f>
        <v>36</v>
      </c>
      <c r="E35" s="17">
        <f>E26+E31+E34</f>
        <v>34</v>
      </c>
      <c r="F35" s="17">
        <f>F26+F31+F34</f>
        <v>24</v>
      </c>
      <c r="G35" s="17">
        <f>G26+G31+G34</f>
        <v>126</v>
      </c>
    </row>
    <row r="36" spans="1:7" ht="18" customHeight="1">
      <c r="A36" s="46" t="s">
        <v>34</v>
      </c>
      <c r="B36" s="46"/>
      <c r="C36" s="46"/>
      <c r="D36" s="46"/>
      <c r="E36" s="46"/>
      <c r="F36" s="46"/>
      <c r="G36" s="46"/>
    </row>
    <row r="37" spans="1:7" ht="18" customHeight="1">
      <c r="A37" s="9" t="s">
        <v>3</v>
      </c>
      <c r="B37" s="2" t="s">
        <v>60</v>
      </c>
      <c r="C37" s="2">
        <v>1</v>
      </c>
      <c r="D37" s="2">
        <v>1</v>
      </c>
      <c r="E37" s="2">
        <v>1</v>
      </c>
      <c r="F37" s="2">
        <v>1</v>
      </c>
      <c r="G37" s="2">
        <f>SUM(C37:F37)</f>
        <v>4</v>
      </c>
    </row>
    <row r="38" spans="1:7" ht="20.100000000000001" customHeight="1">
      <c r="A38" s="9" t="s">
        <v>4</v>
      </c>
      <c r="B38" s="12" t="s">
        <v>44</v>
      </c>
      <c r="C38" s="45"/>
      <c r="D38" s="45"/>
      <c r="E38" s="45"/>
      <c r="F38" s="16" t="s">
        <v>45</v>
      </c>
      <c r="G38" s="13">
        <v>0.27</v>
      </c>
    </row>
  </sheetData>
  <mergeCells count="15">
    <mergeCell ref="A34:B34"/>
    <mergeCell ref="C38:E38"/>
    <mergeCell ref="A8:G8"/>
    <mergeCell ref="A26:B26"/>
    <mergeCell ref="A3:G3"/>
    <mergeCell ref="B4:G4"/>
    <mergeCell ref="G6:G7"/>
    <mergeCell ref="C6:F6"/>
    <mergeCell ref="B6:B7"/>
    <mergeCell ref="A6:A7"/>
    <mergeCell ref="A27:G27"/>
    <mergeCell ref="A31:B31"/>
    <mergeCell ref="A35:B35"/>
    <mergeCell ref="A36:G36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7" workbookViewId="0">
      <selection activeCell="B18" sqref="B1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33" t="s">
        <v>67</v>
      </c>
      <c r="B3" s="33"/>
      <c r="C3" s="33"/>
      <c r="D3" s="33"/>
      <c r="E3" s="33"/>
      <c r="F3" s="33"/>
      <c r="G3" s="33"/>
    </row>
    <row r="4" spans="1:7" ht="15" customHeight="1">
      <c r="A4" s="34" t="s">
        <v>40</v>
      </c>
      <c r="B4" s="34"/>
      <c r="C4" s="34"/>
      <c r="D4" s="34"/>
      <c r="E4" s="34"/>
      <c r="F4" s="34"/>
      <c r="G4" s="34"/>
    </row>
    <row r="6" spans="1:7" ht="30.75" customHeight="1">
      <c r="A6" s="42" t="s">
        <v>0</v>
      </c>
      <c r="B6" s="42" t="s">
        <v>1</v>
      </c>
      <c r="C6" s="39" t="s">
        <v>2</v>
      </c>
      <c r="D6" s="40"/>
      <c r="E6" s="40"/>
      <c r="F6" s="41"/>
      <c r="G6" s="47" t="s">
        <v>42</v>
      </c>
    </row>
    <row r="7" spans="1:7" ht="15" customHeight="1">
      <c r="A7" s="43"/>
      <c r="B7" s="43"/>
      <c r="C7" s="8">
        <v>1</v>
      </c>
      <c r="D7" s="8">
        <v>2</v>
      </c>
      <c r="E7" s="8">
        <v>3</v>
      </c>
      <c r="F7" s="9">
        <v>4</v>
      </c>
      <c r="G7" s="47"/>
    </row>
    <row r="8" spans="1:7" ht="18" customHeight="1">
      <c r="A8" s="48" t="s">
        <v>18</v>
      </c>
      <c r="B8" s="49"/>
      <c r="C8" s="49"/>
      <c r="D8" s="49"/>
      <c r="E8" s="49"/>
      <c r="F8" s="49"/>
      <c r="G8" s="49"/>
    </row>
    <row r="9" spans="1:7" ht="18" customHeight="1">
      <c r="A9" s="8" t="s">
        <v>3</v>
      </c>
      <c r="B9" s="2" t="s">
        <v>19</v>
      </c>
      <c r="C9" s="2">
        <v>4</v>
      </c>
      <c r="D9" s="2">
        <v>4</v>
      </c>
      <c r="E9" s="10">
        <v>4</v>
      </c>
      <c r="F9" s="2">
        <v>4</v>
      </c>
      <c r="G9" s="3">
        <f>SUM(C9:F9)</f>
        <v>16</v>
      </c>
    </row>
    <row r="10" spans="1:7" ht="18" customHeight="1">
      <c r="A10" s="8" t="s">
        <v>4</v>
      </c>
      <c r="B10" s="2" t="s">
        <v>20</v>
      </c>
      <c r="C10" s="2">
        <v>3</v>
      </c>
      <c r="D10" s="2">
        <v>3</v>
      </c>
      <c r="E10" s="10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8" t="s">
        <v>5</v>
      </c>
      <c r="B11" s="2" t="s">
        <v>21</v>
      </c>
      <c r="C11" s="2">
        <v>2</v>
      </c>
      <c r="D11" s="2">
        <v>2</v>
      </c>
      <c r="E11" s="10">
        <v>2</v>
      </c>
      <c r="F11" s="2">
        <v>2</v>
      </c>
      <c r="G11" s="3">
        <f t="shared" si="0"/>
        <v>8</v>
      </c>
    </row>
    <row r="12" spans="1:7" ht="18" customHeight="1">
      <c r="A12" s="8" t="s">
        <v>6</v>
      </c>
      <c r="B12" s="2" t="s">
        <v>47</v>
      </c>
      <c r="C12" s="2">
        <v>1</v>
      </c>
      <c r="D12" s="2"/>
      <c r="E12" s="10"/>
      <c r="F12" s="2"/>
      <c r="G12" s="3">
        <f t="shared" si="0"/>
        <v>1</v>
      </c>
    </row>
    <row r="13" spans="1:7" ht="18" customHeight="1">
      <c r="A13" s="9" t="s">
        <v>7</v>
      </c>
      <c r="B13" s="2" t="s">
        <v>22</v>
      </c>
      <c r="C13" s="2">
        <v>2</v>
      </c>
      <c r="D13" s="2">
        <v>2</v>
      </c>
      <c r="E13" s="10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73</v>
      </c>
      <c r="C14" s="2"/>
      <c r="D14" s="2">
        <v>2</v>
      </c>
      <c r="E14" s="10">
        <v>1</v>
      </c>
      <c r="F14" s="2"/>
      <c r="G14" s="3">
        <f t="shared" si="0"/>
        <v>3</v>
      </c>
    </row>
    <row r="15" spans="1:7" ht="18" customHeight="1">
      <c r="A15" s="9" t="s">
        <v>9</v>
      </c>
      <c r="B15" s="2" t="s">
        <v>59</v>
      </c>
      <c r="C15" s="2">
        <v>2</v>
      </c>
      <c r="D15" s="2"/>
      <c r="E15" s="10"/>
      <c r="F15" s="2"/>
      <c r="G15" s="3">
        <f t="shared" si="0"/>
        <v>2</v>
      </c>
    </row>
    <row r="16" spans="1:7" ht="18" customHeight="1">
      <c r="A16" s="9" t="s">
        <v>10</v>
      </c>
      <c r="B16" s="2" t="s">
        <v>24</v>
      </c>
      <c r="C16" s="2">
        <v>1</v>
      </c>
      <c r="D16" s="2">
        <v>2</v>
      </c>
      <c r="E16" s="10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25</v>
      </c>
      <c r="C17" s="2">
        <v>1</v>
      </c>
      <c r="D17" s="2">
        <v>2</v>
      </c>
      <c r="E17" s="10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26</v>
      </c>
      <c r="C18" s="2">
        <v>1</v>
      </c>
      <c r="D18" s="2">
        <v>2</v>
      </c>
      <c r="E18" s="10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27</v>
      </c>
      <c r="C19" s="2">
        <v>1</v>
      </c>
      <c r="D19" s="2">
        <v>1</v>
      </c>
      <c r="E19" s="10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28</v>
      </c>
      <c r="C20" s="2">
        <v>3</v>
      </c>
      <c r="D20" s="2">
        <v>4</v>
      </c>
      <c r="E20" s="10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29</v>
      </c>
      <c r="C21" s="2">
        <v>1</v>
      </c>
      <c r="D21" s="2">
        <v>1</v>
      </c>
      <c r="E21" s="10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30</v>
      </c>
      <c r="C22" s="2">
        <v>3</v>
      </c>
      <c r="D22" s="2">
        <v>3</v>
      </c>
      <c r="E22" s="10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31</v>
      </c>
      <c r="C23" s="2">
        <v>1</v>
      </c>
      <c r="D23" s="2"/>
      <c r="E23" s="10"/>
      <c r="F23" s="2"/>
      <c r="G23" s="3">
        <f t="shared" si="0"/>
        <v>1</v>
      </c>
    </row>
    <row r="24" spans="1:7" ht="18" customHeight="1">
      <c r="A24" s="9" t="s">
        <v>71</v>
      </c>
      <c r="B24" s="5" t="s">
        <v>74</v>
      </c>
      <c r="C24" s="5"/>
      <c r="D24" s="5">
        <v>1</v>
      </c>
      <c r="E24" s="32">
        <v>1</v>
      </c>
      <c r="F24" s="5"/>
      <c r="G24" s="3">
        <f t="shared" si="0"/>
        <v>2</v>
      </c>
    </row>
    <row r="25" spans="1:7" ht="18" customHeight="1" thickBot="1">
      <c r="A25" s="9" t="s">
        <v>72</v>
      </c>
      <c r="B25" s="5" t="s">
        <v>43</v>
      </c>
      <c r="C25" s="4">
        <v>1</v>
      </c>
      <c r="D25" s="4">
        <v>1</v>
      </c>
      <c r="E25" s="11">
        <v>1</v>
      </c>
      <c r="F25" s="4">
        <v>1</v>
      </c>
      <c r="G25" s="4">
        <f t="shared" si="0"/>
        <v>4</v>
      </c>
    </row>
    <row r="26" spans="1:7" s="19" customFormat="1" ht="18" customHeight="1">
      <c r="A26" s="35" t="s">
        <v>32</v>
      </c>
      <c r="B26" s="35"/>
      <c r="C26" s="17">
        <f>SUM(C9:C25)</f>
        <v>27</v>
      </c>
      <c r="D26" s="17">
        <f>SUM(D9:D25)</f>
        <v>30</v>
      </c>
      <c r="E26" s="17">
        <f>SUM(E9:E25)</f>
        <v>26</v>
      </c>
      <c r="F26" s="17">
        <f>SUM(F9:F25)</f>
        <v>18</v>
      </c>
      <c r="G26" s="17">
        <f>SUM(G9:G25)</f>
        <v>101</v>
      </c>
    </row>
    <row r="27" spans="1:7" ht="16.5" customHeight="1">
      <c r="A27" s="36" t="s">
        <v>48</v>
      </c>
      <c r="B27" s="37"/>
      <c r="C27" s="37"/>
      <c r="D27" s="37"/>
      <c r="E27" s="37"/>
      <c r="F27" s="37"/>
      <c r="G27" s="37"/>
    </row>
    <row r="28" spans="1:7" ht="18" customHeight="1">
      <c r="A28" s="7" t="s">
        <v>3</v>
      </c>
      <c r="B28" s="6" t="s">
        <v>20</v>
      </c>
      <c r="C28" s="2">
        <v>1</v>
      </c>
      <c r="D28" s="2">
        <v>2</v>
      </c>
      <c r="E28" s="10">
        <v>2</v>
      </c>
      <c r="F28" s="2">
        <v>1</v>
      </c>
      <c r="G28" s="3">
        <f>SUM(C28:F28)</f>
        <v>6</v>
      </c>
    </row>
    <row r="29" spans="1:7" ht="18" customHeight="1">
      <c r="A29" s="7" t="s">
        <v>4</v>
      </c>
      <c r="B29" s="6" t="s">
        <v>24</v>
      </c>
      <c r="C29" s="2">
        <v>1</v>
      </c>
      <c r="D29" s="2">
        <v>1</v>
      </c>
      <c r="E29" s="10">
        <v>3</v>
      </c>
      <c r="F29" s="2">
        <v>3</v>
      </c>
      <c r="G29" s="3">
        <f t="shared" ref="G29:G30" si="1">SUM(C29:F29)</f>
        <v>8</v>
      </c>
    </row>
    <row r="30" spans="1:7" ht="18" customHeight="1">
      <c r="A30" s="7" t="s">
        <v>5</v>
      </c>
      <c r="B30" s="6" t="s">
        <v>28</v>
      </c>
      <c r="C30" s="2">
        <v>2</v>
      </c>
      <c r="D30" s="2">
        <v>2</v>
      </c>
      <c r="E30" s="10">
        <v>2</v>
      </c>
      <c r="F30" s="2">
        <v>2</v>
      </c>
      <c r="G30" s="2">
        <f t="shared" si="1"/>
        <v>8</v>
      </c>
    </row>
    <row r="31" spans="1:7" s="19" customFormat="1" ht="18" customHeight="1" thickBot="1">
      <c r="A31" s="38" t="s">
        <v>32</v>
      </c>
      <c r="B31" s="38"/>
      <c r="C31" s="18">
        <f>SUM(C28:C30)</f>
        <v>4</v>
      </c>
      <c r="D31" s="18">
        <f>SUM(D28:D30)</f>
        <v>5</v>
      </c>
      <c r="E31" s="18">
        <f>SUM(E28:E30)</f>
        <v>7</v>
      </c>
      <c r="F31" s="18">
        <f>SUM(F28:F30)</f>
        <v>6</v>
      </c>
      <c r="G31" s="18">
        <f>SUM(G28:G30)</f>
        <v>22</v>
      </c>
    </row>
    <row r="32" spans="1:7" ht="17.25" customHeight="1">
      <c r="A32" s="36" t="s">
        <v>50</v>
      </c>
      <c r="B32" s="37"/>
      <c r="C32" s="37"/>
      <c r="D32" s="37"/>
      <c r="E32" s="37"/>
      <c r="F32" s="37"/>
      <c r="G32" s="37"/>
    </row>
    <row r="33" spans="1:7" ht="18" customHeight="1">
      <c r="A33" s="7" t="s">
        <v>3</v>
      </c>
      <c r="B33" s="6" t="s">
        <v>56</v>
      </c>
      <c r="C33" s="2">
        <v>1</v>
      </c>
      <c r="D33" s="2">
        <v>1</v>
      </c>
      <c r="E33" s="10">
        <v>1</v>
      </c>
      <c r="F33" s="2"/>
      <c r="G33" s="3">
        <f>SUM(C33:F33)</f>
        <v>3</v>
      </c>
    </row>
    <row r="34" spans="1:7" ht="18" customHeight="1" thickBot="1">
      <c r="A34" s="38" t="s">
        <v>32</v>
      </c>
      <c r="B34" s="38"/>
      <c r="C34" s="14">
        <f>SUM(C33:C33)</f>
        <v>1</v>
      </c>
      <c r="D34" s="14">
        <f>SUM(D33:D33)</f>
        <v>1</v>
      </c>
      <c r="E34" s="14">
        <f>SUM(E33:E33)</f>
        <v>1</v>
      </c>
      <c r="F34" s="14">
        <f>SUM(F33:F33)</f>
        <v>0</v>
      </c>
      <c r="G34" s="14">
        <f>SUM(G33:G33)</f>
        <v>3</v>
      </c>
    </row>
    <row r="35" spans="1:7" s="19" customFormat="1" ht="36" customHeight="1">
      <c r="A35" s="51" t="s">
        <v>33</v>
      </c>
      <c r="B35" s="51"/>
      <c r="C35" s="17">
        <f>C26+C31+C34</f>
        <v>32</v>
      </c>
      <c r="D35" s="17">
        <f>D26+D31+D34</f>
        <v>36</v>
      </c>
      <c r="E35" s="17">
        <f>E26+E31+E34</f>
        <v>34</v>
      </c>
      <c r="F35" s="17">
        <f>F26+F31+F34</f>
        <v>24</v>
      </c>
      <c r="G35" s="17">
        <f>G26+G31+G34</f>
        <v>126</v>
      </c>
    </row>
    <row r="36" spans="1:7" ht="18" customHeight="1">
      <c r="A36" s="46" t="s">
        <v>34</v>
      </c>
      <c r="B36" s="46"/>
      <c r="C36" s="46"/>
      <c r="D36" s="46"/>
      <c r="E36" s="46"/>
      <c r="F36" s="46"/>
      <c r="G36" s="46"/>
    </row>
    <row r="37" spans="1:7" ht="18" customHeight="1">
      <c r="A37" s="9" t="s">
        <v>3</v>
      </c>
      <c r="B37" s="2" t="s">
        <v>60</v>
      </c>
      <c r="C37" s="2">
        <v>1</v>
      </c>
      <c r="D37" s="2">
        <v>1</v>
      </c>
      <c r="E37" s="2">
        <v>1</v>
      </c>
      <c r="F37" s="2">
        <v>1</v>
      </c>
      <c r="G37" s="2">
        <f>SUM(C37:F37)</f>
        <v>4</v>
      </c>
    </row>
    <row r="38" spans="1:7" ht="20.100000000000001" customHeight="1">
      <c r="A38" s="9" t="s">
        <v>5</v>
      </c>
      <c r="B38" s="12" t="s">
        <v>44</v>
      </c>
      <c r="C38" s="45"/>
      <c r="D38" s="45"/>
      <c r="E38" s="45"/>
      <c r="F38" s="16" t="s">
        <v>45</v>
      </c>
      <c r="G38" s="13">
        <v>0.27</v>
      </c>
    </row>
  </sheetData>
  <mergeCells count="15">
    <mergeCell ref="A8:G8"/>
    <mergeCell ref="A3:G3"/>
    <mergeCell ref="A4:G4"/>
    <mergeCell ref="G6:G7"/>
    <mergeCell ref="C6:F6"/>
    <mergeCell ref="B6:B7"/>
    <mergeCell ref="A6:A7"/>
    <mergeCell ref="C38:E38"/>
    <mergeCell ref="A26:B26"/>
    <mergeCell ref="A27:G27"/>
    <mergeCell ref="A31:B31"/>
    <mergeCell ref="A35:B35"/>
    <mergeCell ref="A36:G36"/>
    <mergeCell ref="A32:G32"/>
    <mergeCell ref="A34:B34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psychologiczna</vt:lpstr>
      <vt:lpstr>1B językowo-turystyczna</vt:lpstr>
      <vt:lpstr>1C społeczno-prawna</vt:lpstr>
      <vt:lpstr>1D politechniczna</vt:lpstr>
      <vt:lpstr>1F biologiczno-chemiczna</vt:lpstr>
      <vt:lpstr>1G ekonomiczno-menadżerska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2023-02-17T06:54:55Z</cp:lastPrinted>
  <dcterms:created xsi:type="dcterms:W3CDTF">2015-03-17T06:39:36Z</dcterms:created>
  <dcterms:modified xsi:type="dcterms:W3CDTF">2025-03-19T08:38:26Z</dcterms:modified>
</cp:coreProperties>
</file>