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25" tabRatio="661" activeTab="0"/>
  </bookViews>
  <sheets>
    <sheet name="Plan lekcji dla 1,2,3" sheetId="1" r:id="rId1"/>
    <sheet name="Nauczyciel" sheetId="2" r:id="rId2"/>
    <sheet name="Klasa" sheetId="3" r:id="rId3"/>
    <sheet name="Skrót" sheetId="4" r:id="rId4"/>
    <sheet name="Sale" sheetId="5" r:id="rId5"/>
    <sheet name="Zbiorczy" sheetId="6" r:id="rId6"/>
    <sheet name="Dyżury" sheetId="7" r:id="rId7"/>
  </sheets>
  <definedNames>
    <definedName name="_xlnm.Print_Area" localSheetId="0">'Plan lekcji dla 1,2,3'!$A$2:$Y$180</definedName>
  </definedNames>
  <calcPr fullCalcOnLoad="1"/>
</workbook>
</file>

<file path=xl/sharedStrings.xml><?xml version="1.0" encoding="utf-8"?>
<sst xmlns="http://schemas.openxmlformats.org/spreadsheetml/2006/main" count="4465" uniqueCount="520">
  <si>
    <t>1A</t>
  </si>
  <si>
    <t>1B</t>
  </si>
  <si>
    <t>1C</t>
  </si>
  <si>
    <t>1D</t>
  </si>
  <si>
    <t>1F</t>
  </si>
  <si>
    <t>1G</t>
  </si>
  <si>
    <t>2A</t>
  </si>
  <si>
    <t>2B</t>
  </si>
  <si>
    <t>2C</t>
  </si>
  <si>
    <t>2D</t>
  </si>
  <si>
    <t>2F</t>
  </si>
  <si>
    <t>2G</t>
  </si>
  <si>
    <t>3A</t>
  </si>
  <si>
    <t>3B</t>
  </si>
  <si>
    <t>3C</t>
  </si>
  <si>
    <t>3D</t>
  </si>
  <si>
    <t>3F</t>
  </si>
  <si>
    <t>3G</t>
  </si>
  <si>
    <t>3</t>
  </si>
  <si>
    <t>Kn</t>
  </si>
  <si>
    <t>PC</t>
  </si>
  <si>
    <t>Me</t>
  </si>
  <si>
    <t>MP</t>
  </si>
  <si>
    <t>PŁ</t>
  </si>
  <si>
    <t>2</t>
  </si>
  <si>
    <t>AC</t>
  </si>
  <si>
    <t>Wt</t>
  </si>
  <si>
    <t>02</t>
  </si>
  <si>
    <t>1</t>
  </si>
  <si>
    <t>RR</t>
  </si>
  <si>
    <t>Gr</t>
  </si>
  <si>
    <t>MŻ</t>
  </si>
  <si>
    <t>AG</t>
  </si>
  <si>
    <t>IM</t>
  </si>
  <si>
    <t>DW</t>
  </si>
  <si>
    <t>MD</t>
  </si>
  <si>
    <t>RF</t>
  </si>
  <si>
    <t>MM</t>
  </si>
  <si>
    <t>Si</t>
  </si>
  <si>
    <t>WTOREK</t>
  </si>
  <si>
    <t>WH</t>
  </si>
  <si>
    <t>TG</t>
  </si>
  <si>
    <t>Ku</t>
  </si>
  <si>
    <t>ŚRODA</t>
  </si>
  <si>
    <t>Wa</t>
  </si>
  <si>
    <t>CZWARTEK</t>
  </si>
  <si>
    <t>BL</t>
  </si>
  <si>
    <t>PIĄTEK</t>
  </si>
  <si>
    <t>Poniedziałek</t>
  </si>
  <si>
    <t>Wtorek</t>
  </si>
  <si>
    <t>Środa</t>
  </si>
  <si>
    <t>Czwartek</t>
  </si>
  <si>
    <t>Piątek</t>
  </si>
  <si>
    <t>Klasa:</t>
  </si>
  <si>
    <t>Numery sal</t>
  </si>
  <si>
    <t>Skróty do zastępstw</t>
  </si>
  <si>
    <t>Dyżur (T/N)</t>
  </si>
  <si>
    <t>Skr</t>
  </si>
  <si>
    <t>Minuty (dyżur)</t>
  </si>
  <si>
    <t>czyt</t>
  </si>
  <si>
    <t>N</t>
  </si>
  <si>
    <t>T</t>
  </si>
  <si>
    <t>BH</t>
  </si>
  <si>
    <t>Budzińska-Lipka Barbara</t>
  </si>
  <si>
    <t>Chwastek Piotr</t>
  </si>
  <si>
    <t>Cieślar Aleksandra</t>
  </si>
  <si>
    <t>7</t>
  </si>
  <si>
    <t>Dorda Marzanna</t>
  </si>
  <si>
    <t>Drewek Joanna</t>
  </si>
  <si>
    <t>JD</t>
  </si>
  <si>
    <t>IŻ</t>
  </si>
  <si>
    <t>Fober Renata</t>
  </si>
  <si>
    <t>Gajdzica Tadeusz</t>
  </si>
  <si>
    <t>Grabowska Karolina</t>
  </si>
  <si>
    <t>Grześ Anna</t>
  </si>
  <si>
    <t>Habarta Barbara</t>
  </si>
  <si>
    <t>Habarta Włodzimierz</t>
  </si>
  <si>
    <t>Kania Dorota</t>
  </si>
  <si>
    <t>Kercz-Wisełka Dorota</t>
  </si>
  <si>
    <t>Kusz Małgorzata</t>
  </si>
  <si>
    <t>Łyżbicka Patrycja</t>
  </si>
  <si>
    <t>Mendrek Maria</t>
  </si>
  <si>
    <t>Michalik Magdalena</t>
  </si>
  <si>
    <t>Morcinek Ilona</t>
  </si>
  <si>
    <t>Paszek Maria</t>
  </si>
  <si>
    <t>Rakowska Regina</t>
  </si>
  <si>
    <t>Siedlecka Marta</t>
  </si>
  <si>
    <t>Wach Alicja</t>
  </si>
  <si>
    <t>Waszut Anna</t>
  </si>
  <si>
    <t>Żerdik Magdalena</t>
  </si>
  <si>
    <t>Żołnowska Aleksandra</t>
  </si>
  <si>
    <t>Żo</t>
  </si>
  <si>
    <t>Żwak Izabela</t>
  </si>
  <si>
    <t xml:space="preserve">Sala nr: </t>
  </si>
  <si>
    <t>Lekcja</t>
  </si>
  <si>
    <t>·</t>
  </si>
  <si>
    <t>Parter</t>
  </si>
  <si>
    <t>1 piętro</t>
  </si>
  <si>
    <t>2 piętro</t>
  </si>
  <si>
    <t>Czas</t>
  </si>
  <si>
    <t>8.35 - 8.40</t>
  </si>
  <si>
    <t>9.25 - 9.35</t>
  </si>
  <si>
    <t>10.20 - 10.35</t>
  </si>
  <si>
    <t>11.20 - 11.30</t>
  </si>
  <si>
    <t>12.15 - 12.25</t>
  </si>
  <si>
    <t>Szatnia</t>
  </si>
  <si>
    <t/>
  </si>
  <si>
    <t>Ilość lekcji</t>
  </si>
  <si>
    <t>Wsp</t>
  </si>
  <si>
    <t>Luki:</t>
  </si>
  <si>
    <t>Sz</t>
  </si>
  <si>
    <t>Szlaur Joanna</t>
  </si>
  <si>
    <t>KP</t>
  </si>
  <si>
    <t>37</t>
  </si>
  <si>
    <t>Wolnesale</t>
  </si>
  <si>
    <t>Pieciun Katarzyna</t>
  </si>
  <si>
    <t>27</t>
  </si>
  <si>
    <t>Wyjątki</t>
  </si>
  <si>
    <t>2 piętro bis</t>
  </si>
  <si>
    <t>III piętro</t>
  </si>
  <si>
    <t>EM</t>
  </si>
  <si>
    <t>IP</t>
  </si>
  <si>
    <t>LJ</t>
  </si>
  <si>
    <t>LM</t>
  </si>
  <si>
    <t>MG</t>
  </si>
  <si>
    <t>MN</t>
  </si>
  <si>
    <t>MW</t>
  </si>
  <si>
    <t>PM</t>
  </si>
  <si>
    <t>TS</t>
  </si>
  <si>
    <t>UG</t>
  </si>
  <si>
    <t>DC</t>
  </si>
  <si>
    <t xml:space="preserve">Woźniak-Chroboczek Magdalena </t>
  </si>
  <si>
    <t>Mrowiec Ewa</t>
  </si>
  <si>
    <t>Probst-Baszczyńska Iwona</t>
  </si>
  <si>
    <t>Jaronicka Lucyna</t>
  </si>
  <si>
    <t>Nieroda Marta</t>
  </si>
  <si>
    <t>Mendroch Mateusz</t>
  </si>
  <si>
    <t>Legierski Michał</t>
  </si>
  <si>
    <t>Czakon Dawid</t>
  </si>
  <si>
    <t>Górnicka-Herma Urszula</t>
  </si>
  <si>
    <t>Mach Patrycja</t>
  </si>
  <si>
    <t>Szkudliński Tomasz</t>
  </si>
  <si>
    <t>Gliklich-Moczała Małgorzata</t>
  </si>
  <si>
    <t>13.10 - 13.25</t>
  </si>
  <si>
    <t>14.10 - 14.15</t>
  </si>
  <si>
    <t>P</t>
  </si>
  <si>
    <t>zły skrót</t>
  </si>
  <si>
    <t>po lekcji</t>
  </si>
  <si>
    <t>złe piętro</t>
  </si>
  <si>
    <t>okienko</t>
  </si>
  <si>
    <t>zerowa lekcja</t>
  </si>
  <si>
    <t>WG</t>
  </si>
  <si>
    <t>Pi</t>
  </si>
  <si>
    <t>Grajewski Wojciech</t>
  </si>
  <si>
    <t>Piesecki Marek</t>
  </si>
  <si>
    <t>Broda Damian</t>
  </si>
  <si>
    <t>Br</t>
  </si>
  <si>
    <t>Gomola Dorota</t>
  </si>
  <si>
    <t>DG</t>
  </si>
  <si>
    <t>PONIEDZIAŁEK</t>
  </si>
  <si>
    <t>Inf/Ang</t>
  </si>
  <si>
    <t>Ang/Inf</t>
  </si>
  <si>
    <t>IP/TG</t>
  </si>
  <si>
    <t>Mat</t>
  </si>
  <si>
    <t>WF/</t>
  </si>
  <si>
    <t>BL/</t>
  </si>
  <si>
    <t>Ang/Ang</t>
  </si>
  <si>
    <t>Fiz</t>
  </si>
  <si>
    <t>MH</t>
  </si>
  <si>
    <t>Biol</t>
  </si>
  <si>
    <t>Fil</t>
  </si>
  <si>
    <t>Pol</t>
  </si>
  <si>
    <t>Chem</t>
  </si>
  <si>
    <t>Wos</t>
  </si>
  <si>
    <t>Geo</t>
  </si>
  <si>
    <t>His</t>
  </si>
  <si>
    <t>Edb</t>
  </si>
  <si>
    <t>LW</t>
  </si>
  <si>
    <t>WF/WF</t>
  </si>
  <si>
    <t>BL/WH</t>
  </si>
  <si>
    <t>/WF</t>
  </si>
  <si>
    <t>/WH</t>
  </si>
  <si>
    <t>BH/</t>
  </si>
  <si>
    <t>LŻ</t>
  </si>
  <si>
    <t>RF/WH</t>
  </si>
  <si>
    <t>Mr/</t>
  </si>
  <si>
    <t>Br/</t>
  </si>
  <si>
    <t>AH</t>
  </si>
  <si>
    <t>Ros/Fran</t>
  </si>
  <si>
    <t>Pi/</t>
  </si>
  <si>
    <t>AA</t>
  </si>
  <si>
    <t>Niem/</t>
  </si>
  <si>
    <t>Ku/</t>
  </si>
  <si>
    <t>Pi/WH</t>
  </si>
  <si>
    <t>AJ/Ja</t>
  </si>
  <si>
    <t>Plas</t>
  </si>
  <si>
    <t>Mr/DC</t>
  </si>
  <si>
    <t>BH/Pi</t>
  </si>
  <si>
    <t>/Pi</t>
  </si>
  <si>
    <t>WH/</t>
  </si>
  <si>
    <t>WH/Pi</t>
  </si>
  <si>
    <t>Kn/Mr</t>
  </si>
  <si>
    <t>RF/</t>
  </si>
  <si>
    <t>Prd</t>
  </si>
  <si>
    <t>JD/LM</t>
  </si>
  <si>
    <t>Ros/Niem/Fran</t>
  </si>
  <si>
    <t>Kn/</t>
  </si>
  <si>
    <t>JD/Wa</t>
  </si>
  <si>
    <t>Si/LM</t>
  </si>
  <si>
    <t>LM/PC</t>
  </si>
  <si>
    <t>Si/PC</t>
  </si>
  <si>
    <t>Niem/Fran</t>
  </si>
  <si>
    <t>Ku/Żo</t>
  </si>
  <si>
    <t>Si/MW</t>
  </si>
  <si>
    <t>BL/Pi</t>
  </si>
  <si>
    <t>IP/MM</t>
  </si>
  <si>
    <t>IP/LM</t>
  </si>
  <si>
    <t>MW/TG</t>
  </si>
  <si>
    <t>TG/JD</t>
  </si>
  <si>
    <t>Si/JD</t>
  </si>
  <si>
    <t>WF/WF/WF</t>
  </si>
  <si>
    <t>Dormowicz Izabela</t>
  </si>
  <si>
    <t>ID</t>
  </si>
  <si>
    <t>Haratyk Anna</t>
  </si>
  <si>
    <t>Mr</t>
  </si>
  <si>
    <t>Żur Lidia</t>
  </si>
  <si>
    <t>Abramowicz Adrianna</t>
  </si>
  <si>
    <t>Jagiełło Agnieszka</t>
  </si>
  <si>
    <t>Ja</t>
  </si>
  <si>
    <t>Kotowska Anna</t>
  </si>
  <si>
    <t>An</t>
  </si>
  <si>
    <t>Holisz Małgorzata</t>
  </si>
  <si>
    <t>Jaronicki Adam</t>
  </si>
  <si>
    <t>AJ</t>
  </si>
  <si>
    <t>4</t>
  </si>
  <si>
    <t>6</t>
  </si>
  <si>
    <t>5</t>
  </si>
  <si>
    <t>7.30 - 7.50</t>
  </si>
  <si>
    <t>BH/WH</t>
  </si>
  <si>
    <t>PM/Ku/TS</t>
  </si>
  <si>
    <t>PM/TS</t>
  </si>
  <si>
    <t>PM/LJ/TS</t>
  </si>
  <si>
    <t>PM/DG/TS</t>
  </si>
  <si>
    <t>PM/Żo</t>
  </si>
  <si>
    <t>Rel.kat./</t>
  </si>
  <si>
    <t>29</t>
  </si>
  <si>
    <t>25</t>
  </si>
  <si>
    <t>23</t>
  </si>
  <si>
    <t>13</t>
  </si>
  <si>
    <t>26</t>
  </si>
  <si>
    <t>24</t>
  </si>
  <si>
    <t>35/</t>
  </si>
  <si>
    <t>16</t>
  </si>
  <si>
    <t>15</t>
  </si>
  <si>
    <t>14</t>
  </si>
  <si>
    <t>2/</t>
  </si>
  <si>
    <t>34/28</t>
  </si>
  <si>
    <t>35/39</t>
  </si>
  <si>
    <t>34/11</t>
  </si>
  <si>
    <t>34/37</t>
  </si>
  <si>
    <t>22</t>
  </si>
  <si>
    <t>33/11</t>
  </si>
  <si>
    <t>28/34</t>
  </si>
  <si>
    <t>33/39</t>
  </si>
  <si>
    <t>28/33</t>
  </si>
  <si>
    <t>6/</t>
  </si>
  <si>
    <t>14/</t>
  </si>
  <si>
    <t>39/11</t>
  </si>
  <si>
    <t>35/28</t>
  </si>
  <si>
    <t>11/39</t>
  </si>
  <si>
    <t>11/37</t>
  </si>
  <si>
    <t>33/35/39</t>
  </si>
  <si>
    <t>28/37</t>
  </si>
  <si>
    <t>37/28</t>
  </si>
  <si>
    <t>27/29</t>
  </si>
  <si>
    <t>29/</t>
  </si>
  <si>
    <t>33/36/39</t>
  </si>
  <si>
    <t>33/13/39</t>
  </si>
  <si>
    <t>/WF///Pi</t>
  </si>
  <si>
    <t>Chem/4/Sz</t>
  </si>
  <si>
    <t>WF/WF//BH/Pi</t>
  </si>
  <si>
    <t>4A</t>
  </si>
  <si>
    <t>4B</t>
  </si>
  <si>
    <t>4C</t>
  </si>
  <si>
    <t>4D</t>
  </si>
  <si>
    <t>4F</t>
  </si>
  <si>
    <t>4G</t>
  </si>
  <si>
    <t>Rel.Ew./Rel.Kat./Et.</t>
  </si>
  <si>
    <t>Rel.Ew./</t>
  </si>
  <si>
    <t>Rel.Ew./Et.</t>
  </si>
  <si>
    <t>Rel.Ew/</t>
  </si>
  <si>
    <t>Et./</t>
  </si>
  <si>
    <t>3/</t>
  </si>
  <si>
    <t>3/14</t>
  </si>
  <si>
    <t>3/16/14</t>
  </si>
  <si>
    <t>Mr/Kn/DC</t>
  </si>
  <si>
    <t>DC/</t>
  </si>
  <si>
    <t>_DZ</t>
  </si>
  <si>
    <t>35/37</t>
  </si>
  <si>
    <t>MW/Si</t>
  </si>
  <si>
    <t>Mr/Br/DC</t>
  </si>
  <si>
    <t>Rel.Kat./</t>
  </si>
  <si>
    <t>39</t>
  </si>
  <si>
    <t>36/</t>
  </si>
  <si>
    <t>TG/MM</t>
  </si>
  <si>
    <t>LJ/</t>
  </si>
  <si>
    <t>Hit</t>
  </si>
  <si>
    <t>02/11</t>
  </si>
  <si>
    <t>7/37</t>
  </si>
  <si>
    <t>35/33</t>
  </si>
  <si>
    <t>MW/LM</t>
  </si>
  <si>
    <t>Si/Wa</t>
  </si>
  <si>
    <t>1/36</t>
  </si>
  <si>
    <t>LJ/Żo</t>
  </si>
  <si>
    <t>MW/JD</t>
  </si>
  <si>
    <t>Rel.Kat/</t>
  </si>
  <si>
    <t>P/</t>
  </si>
  <si>
    <t>LM/Wa</t>
  </si>
  <si>
    <t>33/37</t>
  </si>
  <si>
    <t>02/36</t>
  </si>
  <si>
    <t>34/22</t>
  </si>
  <si>
    <t>PC/TG</t>
  </si>
  <si>
    <t>Sc</t>
  </si>
  <si>
    <t>MM/IP</t>
  </si>
  <si>
    <t xml:space="preserve"> </t>
  </si>
  <si>
    <t>35/27</t>
  </si>
  <si>
    <t>39/</t>
  </si>
  <si>
    <t>PC/IP</t>
  </si>
  <si>
    <t>Rel.Ew./Rel.Kat.</t>
  </si>
  <si>
    <t>3/2</t>
  </si>
  <si>
    <t>Mr/Kn</t>
  </si>
  <si>
    <t>Mr/Br</t>
  </si>
  <si>
    <t>33/27</t>
  </si>
  <si>
    <t>34/2</t>
  </si>
  <si>
    <t>BG</t>
  </si>
  <si>
    <t>MM/Ja</t>
  </si>
  <si>
    <t>C hem</t>
  </si>
  <si>
    <t>MW/Ja</t>
  </si>
  <si>
    <t>PC/Wa</t>
  </si>
  <si>
    <t>39/33</t>
  </si>
  <si>
    <t>36/37</t>
  </si>
  <si>
    <t>MM/LM</t>
  </si>
  <si>
    <t>24/28</t>
  </si>
  <si>
    <t>37/36</t>
  </si>
  <si>
    <t xml:space="preserve">                     </t>
  </si>
  <si>
    <t>22/</t>
  </si>
  <si>
    <t>33/16/39</t>
  </si>
  <si>
    <t>34/3</t>
  </si>
  <si>
    <t>PM/Ku/Żo</t>
  </si>
  <si>
    <t>Fran/</t>
  </si>
  <si>
    <t>IMS</t>
  </si>
  <si>
    <t>Ros.el.kul.</t>
  </si>
  <si>
    <t>4/25</t>
  </si>
  <si>
    <t>TS/</t>
  </si>
  <si>
    <t>IP/An</t>
  </si>
  <si>
    <t>14/34</t>
  </si>
  <si>
    <t>36/39</t>
  </si>
  <si>
    <t>28/11</t>
  </si>
  <si>
    <t>MW/MM</t>
  </si>
  <si>
    <t>PC/LM</t>
  </si>
  <si>
    <t>28/36</t>
  </si>
  <si>
    <t>34/33</t>
  </si>
  <si>
    <t>35/7</t>
  </si>
  <si>
    <t>MW/IP</t>
  </si>
  <si>
    <t>MM/JD</t>
  </si>
  <si>
    <t>11/28</t>
  </si>
  <si>
    <t>33/35/34</t>
  </si>
  <si>
    <t>33/36/34</t>
  </si>
  <si>
    <t>02/34</t>
  </si>
  <si>
    <t>7/11</t>
  </si>
  <si>
    <t>Wa/TG</t>
  </si>
  <si>
    <t>RF/BH</t>
  </si>
  <si>
    <t>LM/Żo</t>
  </si>
  <si>
    <t>Rel.kat./Rel.Ew.</t>
  </si>
  <si>
    <t>34/15</t>
  </si>
  <si>
    <t>MW/AJ</t>
  </si>
  <si>
    <t>RF/BH/WH</t>
  </si>
  <si>
    <t>Ang/Amg</t>
  </si>
  <si>
    <t>AJ/IP</t>
  </si>
  <si>
    <t>RF/BH/Pi</t>
  </si>
  <si>
    <t>RF/Pi</t>
  </si>
  <si>
    <t>34/35</t>
  </si>
  <si>
    <t>7/02</t>
  </si>
  <si>
    <t>AJ/Si</t>
  </si>
  <si>
    <t>36/28</t>
  </si>
  <si>
    <t>11/02</t>
  </si>
  <si>
    <t>LM/Ja</t>
  </si>
  <si>
    <t>Rel.Ew./Et</t>
  </si>
  <si>
    <t>Rel.Ew/Rel.Kat./Et</t>
  </si>
  <si>
    <t>14/2</t>
  </si>
  <si>
    <t>14/6/2</t>
  </si>
  <si>
    <t>14/3/2</t>
  </si>
  <si>
    <t>RF/BL/Pi</t>
  </si>
  <si>
    <t>Ros/Niem</t>
  </si>
  <si>
    <t>23/36/39</t>
  </si>
  <si>
    <t>35/34</t>
  </si>
  <si>
    <t>23/36</t>
  </si>
  <si>
    <t>23/29</t>
  </si>
  <si>
    <t>28/16</t>
  </si>
  <si>
    <t>PM/LJ/Żo</t>
  </si>
  <si>
    <t>PM/LJ</t>
  </si>
  <si>
    <t>PM/Ku</t>
  </si>
  <si>
    <t>TG/An</t>
  </si>
  <si>
    <t>11/22</t>
  </si>
  <si>
    <t>02/14</t>
  </si>
  <si>
    <t>11/7</t>
  </si>
  <si>
    <t>34/36</t>
  </si>
  <si>
    <t>33/22/39</t>
  </si>
  <si>
    <t>33/24/39</t>
  </si>
  <si>
    <t>LM/An</t>
  </si>
  <si>
    <t>MM/Żo</t>
  </si>
  <si>
    <t>02/7</t>
  </si>
  <si>
    <t>13/11</t>
  </si>
  <si>
    <t>13/37</t>
  </si>
  <si>
    <t xml:space="preserve">Edb </t>
  </si>
  <si>
    <t>5/</t>
  </si>
  <si>
    <t>15/11</t>
  </si>
  <si>
    <t>TG/IP</t>
  </si>
  <si>
    <t>Szczechla Grzegorz</t>
  </si>
  <si>
    <t>Guzy Błażej</t>
  </si>
  <si>
    <t>Puda Patrycja</t>
  </si>
  <si>
    <t>PP</t>
  </si>
  <si>
    <t>2/28</t>
  </si>
  <si>
    <t>39/37</t>
  </si>
  <si>
    <t>37/39</t>
  </si>
  <si>
    <t>33/7</t>
  </si>
  <si>
    <t>1/27</t>
  </si>
  <si>
    <t>15/34</t>
  </si>
  <si>
    <t>28/2</t>
  </si>
  <si>
    <t>11/2</t>
  </si>
  <si>
    <t>36/34</t>
  </si>
  <si>
    <t>-</t>
  </si>
  <si>
    <t>1A/Si/Geo</t>
  </si>
  <si>
    <t>1A/IP/Ang</t>
  </si>
  <si>
    <t>1A/RF/Edb</t>
  </si>
  <si>
    <t>1G/MW/Ang</t>
  </si>
  <si>
    <t>1G/Ja/Ang</t>
  </si>
  <si>
    <t>2F/Gr/Prd</t>
  </si>
  <si>
    <t>3B/Gr/Prd</t>
  </si>
  <si>
    <t>3C/Gr/Prd</t>
  </si>
  <si>
    <t>3C/Me/Mat</t>
  </si>
  <si>
    <t>3D/JD/LW</t>
  </si>
  <si>
    <t>4B/Ku/Niem</t>
  </si>
  <si>
    <t>4B/MW/Ang</t>
  </si>
  <si>
    <t>4D/MN/Pol</t>
  </si>
  <si>
    <t>4G/Kn/Rel.Kat.</t>
  </si>
  <si>
    <t>Rel.Kat.//6//Br/</t>
  </si>
  <si>
    <t>Inf/Ang/28/34/TG/MM</t>
  </si>
  <si>
    <t>Ang/Inf/34/28/IP/TG</t>
  </si>
  <si>
    <t>Mat/27/MP</t>
  </si>
  <si>
    <t>Hit/26/DC</t>
  </si>
  <si>
    <t>His/26/IM</t>
  </si>
  <si>
    <t xml:space="preserve"> // </t>
  </si>
  <si>
    <t>Fiz/15/MH</t>
  </si>
  <si>
    <t>Geo/26/AC</t>
  </si>
  <si>
    <t>Hit/22/DC</t>
  </si>
  <si>
    <t>Wos/22/DC</t>
  </si>
  <si>
    <t>Ang/Ang/39/34/IP/MM</t>
  </si>
  <si>
    <t>WdŻ//14//BH/</t>
  </si>
  <si>
    <t>Wos/29/DC</t>
  </si>
  <si>
    <t>Pol/26/MN</t>
  </si>
  <si>
    <t>Geo/02/Si</t>
  </si>
  <si>
    <t>Ang/Ang/02/34/IP/MM</t>
  </si>
  <si>
    <t>Fil/2/DC</t>
  </si>
  <si>
    <t>LW/27/MN</t>
  </si>
  <si>
    <t>Pol/27/MN</t>
  </si>
  <si>
    <t>Rel.Ew./Et/14/2/Mr/DC</t>
  </si>
  <si>
    <t>_Zaj_kreat/3/PŁ</t>
  </si>
  <si>
    <t>Ros/Niem/Fran/23/36/39/PM/LJ/Żo</t>
  </si>
  <si>
    <t>Biol/25/Sc</t>
  </si>
  <si>
    <t>Edb/02/RF</t>
  </si>
  <si>
    <t>His/2/IM</t>
  </si>
  <si>
    <t>Ang/Ang/15/34/IP/MM</t>
  </si>
  <si>
    <t>WF///BH/</t>
  </si>
  <si>
    <t>23/</t>
  </si>
  <si>
    <t>25/11</t>
  </si>
  <si>
    <t>7/</t>
  </si>
  <si>
    <t>2/11</t>
  </si>
  <si>
    <t>6/23</t>
  </si>
  <si>
    <t>23/24</t>
  </si>
  <si>
    <t>23/24/29</t>
  </si>
  <si>
    <t>39/28</t>
  </si>
  <si>
    <t>Wks</t>
  </si>
  <si>
    <t>_Dz</t>
  </si>
  <si>
    <t>/Et</t>
  </si>
  <si>
    <t>/2</t>
  </si>
  <si>
    <t>/DC</t>
  </si>
  <si>
    <t>3/23</t>
  </si>
  <si>
    <t>MR/Br</t>
  </si>
  <si>
    <t>Poniedziałek (od 19.09.2022)</t>
  </si>
  <si>
    <t>39/2C</t>
  </si>
  <si>
    <t>37/3B</t>
  </si>
  <si>
    <t>24/1G</t>
  </si>
  <si>
    <t>35/2A</t>
  </si>
  <si>
    <t>35/2D</t>
  </si>
  <si>
    <t>35/2G</t>
  </si>
  <si>
    <t>35/3B</t>
  </si>
  <si>
    <t>33/3B</t>
  </si>
  <si>
    <t>24/3G</t>
  </si>
  <si>
    <t>35/4A</t>
  </si>
  <si>
    <t>02/4B</t>
  </si>
  <si>
    <t>35/4B</t>
  </si>
  <si>
    <t>29/4B</t>
  </si>
  <si>
    <t>35/4C</t>
  </si>
  <si>
    <t>16/</t>
  </si>
  <si>
    <t>Ang.biz</t>
  </si>
  <si>
    <t>Rat.Med</t>
  </si>
  <si>
    <t>Rat.med.</t>
  </si>
  <si>
    <t>Pods.prog.</t>
  </si>
  <si>
    <t>An.Al.</t>
  </si>
  <si>
    <t>Dzien.</t>
  </si>
  <si>
    <t>Zaj.kreat</t>
  </si>
  <si>
    <t>Kul.ros.</t>
  </si>
  <si>
    <t>Mat.Opt.</t>
  </si>
  <si>
    <t>Chem.Eko</t>
  </si>
  <si>
    <t>Ps</t>
  </si>
  <si>
    <t>Edu.Zdr.</t>
  </si>
  <si>
    <t>El.pr.</t>
  </si>
  <si>
    <t>_WdŻ/</t>
  </si>
  <si>
    <t>czyt/1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</si>
</sst>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15]d\ mmmm\ yyyy"/>
    <numFmt numFmtId="175" formatCode="0.000"/>
    <numFmt numFmtId="176" formatCode="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0\-000"/>
  </numFmts>
  <fonts count="83">
    <font>
      <sz val="10"/>
      <name val="Arial CE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6"/>
      <name val="Arial CE"/>
      <family val="2"/>
    </font>
    <font>
      <b/>
      <i/>
      <sz val="24"/>
      <name val="Arial CE"/>
      <family val="2"/>
    </font>
    <font>
      <b/>
      <i/>
      <sz val="16"/>
      <name val="Arial CE"/>
      <family val="2"/>
    </font>
    <font>
      <sz val="16"/>
      <color indexed="9"/>
      <name val="Arial CE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Arial CE"/>
      <family val="2"/>
    </font>
    <font>
      <b/>
      <i/>
      <sz val="18"/>
      <name val="Garamond"/>
      <family val="1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32"/>
      <name val="Arial CE"/>
      <family val="2"/>
    </font>
    <font>
      <sz val="10"/>
      <name val="Symbol"/>
      <family val="1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0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6"/>
      <name val="Times New Roman"/>
      <family val="1"/>
    </font>
    <font>
      <b/>
      <i/>
      <sz val="11"/>
      <name val="Arial CE"/>
      <family val="0"/>
    </font>
    <font>
      <sz val="12"/>
      <color indexed="8"/>
      <name val="Times New Roman"/>
      <family val="1"/>
    </font>
    <font>
      <sz val="12"/>
      <name val="Arial CE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b/>
      <sz val="4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5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Arial C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Times New Roman"/>
      <family val="1"/>
    </font>
    <font>
      <sz val="8"/>
      <color rgb="FF92D050"/>
      <name val="Times New Roman"/>
      <family val="1"/>
    </font>
    <font>
      <sz val="8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 CE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48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781414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/>
      <right style="medium"/>
      <top style="thin"/>
      <bottom style="medium"/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/>
      <top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rgb="FF000000"/>
      </left>
      <right/>
      <top style="medium"/>
      <bottom style="thin">
        <color rgb="FF000000"/>
      </bottom>
    </border>
    <border>
      <left>
        <color rgb="FF000000"/>
      </left>
      <right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/>
    </border>
    <border>
      <left>
        <color rgb="FF000000"/>
      </left>
      <right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shrinkToFi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19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 applyProtection="1">
      <alignment vertical="center" textRotation="90"/>
      <protection locked="0"/>
    </xf>
    <xf numFmtId="0" fontId="11" fillId="36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0" fontId="2" fillId="36" borderId="0" xfId="0" applyFont="1" applyFill="1" applyAlignment="1" applyProtection="1">
      <alignment horizontal="center" vertical="center" shrinkToFit="1"/>
      <protection locked="0"/>
    </xf>
    <xf numFmtId="0" fontId="4" fillId="36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  <protection/>
    </xf>
    <xf numFmtId="49" fontId="2" fillId="37" borderId="0" xfId="0" applyNumberFormat="1" applyFont="1" applyFill="1" applyAlignment="1">
      <alignment vertical="center" shrinkToFit="1"/>
    </xf>
    <xf numFmtId="49" fontId="2" fillId="35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vertical="center" shrinkToFit="1"/>
    </xf>
    <xf numFmtId="49" fontId="25" fillId="0" borderId="19" xfId="0" applyNumberFormat="1" applyFont="1" applyFill="1" applyBorder="1" applyAlignment="1">
      <alignment horizontal="center" vertical="center" shrinkToFit="1"/>
    </xf>
    <xf numFmtId="49" fontId="25" fillId="0" borderId="32" xfId="0" applyNumberFormat="1" applyFont="1" applyFill="1" applyBorder="1" applyAlignment="1">
      <alignment horizontal="center" vertical="center" shrinkToFit="1"/>
    </xf>
    <xf numFmtId="49" fontId="75" fillId="0" borderId="33" xfId="0" applyNumberFormat="1" applyFont="1" applyFill="1" applyBorder="1" applyAlignment="1">
      <alignment horizontal="center" vertical="center" shrinkToFit="1"/>
    </xf>
    <xf numFmtId="49" fontId="75" fillId="0" borderId="27" xfId="0" applyNumberFormat="1" applyFont="1" applyFill="1" applyBorder="1" applyAlignment="1">
      <alignment horizontal="center" vertical="center" shrinkToFit="1"/>
    </xf>
    <xf numFmtId="49" fontId="75" fillId="0" borderId="34" xfId="0" applyNumberFormat="1" applyFont="1" applyFill="1" applyBorder="1" applyAlignment="1">
      <alignment horizontal="center" vertical="center" shrinkToFit="1"/>
    </xf>
    <xf numFmtId="49" fontId="75" fillId="0" borderId="35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textRotation="90"/>
    </xf>
    <xf numFmtId="0" fontId="19" fillId="0" borderId="10" xfId="0" applyFont="1" applyBorder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>
      <alignment vertical="center" shrinkToFit="1"/>
    </xf>
    <xf numFmtId="49" fontId="24" fillId="0" borderId="0" xfId="0" applyNumberFormat="1" applyFont="1" applyFill="1" applyBorder="1" applyAlignment="1">
      <alignment horizontal="center" vertical="center" textRotation="90" shrinkToFit="1"/>
    </xf>
    <xf numFmtId="0" fontId="24" fillId="0" borderId="0" xfId="0" applyNumberFormat="1" applyFont="1" applyFill="1" applyBorder="1" applyAlignment="1">
      <alignment horizontal="center" vertical="center" textRotation="90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2" fillId="0" borderId="36" xfId="0" applyNumberFormat="1" applyFont="1" applyFill="1" applyBorder="1" applyAlignment="1">
      <alignment horizontal="center" vertical="center" shrinkToFit="1"/>
    </xf>
    <xf numFmtId="0" fontId="76" fillId="0" borderId="0" xfId="0" applyFont="1" applyAlignment="1" applyProtection="1">
      <alignment vertical="center" textRotation="90"/>
      <protection locked="0"/>
    </xf>
    <xf numFmtId="1" fontId="77" fillId="0" borderId="0" xfId="0" applyNumberFormat="1" applyFont="1" applyAlignment="1" applyProtection="1">
      <alignment horizontal="center" vertical="center" textRotation="90"/>
      <protection locked="0"/>
    </xf>
    <xf numFmtId="0" fontId="16" fillId="38" borderId="0" xfId="0" applyFont="1" applyFill="1" applyAlignment="1">
      <alignment horizontal="center" vertical="center"/>
    </xf>
    <xf numFmtId="0" fontId="16" fillId="39" borderId="0" xfId="0" applyFont="1" applyFill="1" applyAlignment="1">
      <alignment horizontal="center" vertical="center"/>
    </xf>
    <xf numFmtId="0" fontId="16" fillId="40" borderId="0" xfId="0" applyFont="1" applyFill="1" applyAlignment="1">
      <alignment horizontal="center" vertical="center"/>
    </xf>
    <xf numFmtId="0" fontId="16" fillId="41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16" fillId="0" borderId="31" xfId="0" applyFont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2" fillId="42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43" borderId="1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75" fillId="0" borderId="37" xfId="0" applyNumberFormat="1" applyFont="1" applyFill="1" applyBorder="1" applyAlignment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35" borderId="38" xfId="0" applyFont="1" applyFill="1" applyBorder="1" applyAlignment="1" applyProtection="1">
      <alignment horizontal="center" vertical="center" shrinkToFit="1"/>
      <protection locked="0"/>
    </xf>
    <xf numFmtId="0" fontId="2" fillId="36" borderId="38" xfId="0" applyFont="1" applyFill="1" applyBorder="1" applyAlignment="1" applyProtection="1">
      <alignment horizontal="center" vertical="center" shrinkToFit="1"/>
      <protection locked="0"/>
    </xf>
    <xf numFmtId="0" fontId="2" fillId="42" borderId="31" xfId="0" applyFont="1" applyFill="1" applyBorder="1" applyAlignment="1" applyProtection="1">
      <alignment horizontal="center" vertical="center" shrinkToFit="1"/>
      <protection locked="0"/>
    </xf>
    <xf numFmtId="0" fontId="2" fillId="35" borderId="31" xfId="0" applyFont="1" applyFill="1" applyBorder="1" applyAlignment="1" applyProtection="1">
      <alignment horizontal="center" vertical="center" shrinkToFit="1"/>
      <protection locked="0"/>
    </xf>
    <xf numFmtId="0" fontId="2" fillId="36" borderId="31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 shrinkToFit="1"/>
    </xf>
    <xf numFmtId="0" fontId="28" fillId="0" borderId="0" xfId="0" applyNumberFormat="1" applyFont="1" applyFill="1" applyAlignment="1">
      <alignment horizontal="center" vertical="center" shrinkToFit="1"/>
    </xf>
    <xf numFmtId="49" fontId="75" fillId="0" borderId="41" xfId="0" applyNumberFormat="1" applyFont="1" applyFill="1" applyBorder="1" applyAlignment="1">
      <alignment horizontal="center" vertical="center" shrinkToFit="1"/>
    </xf>
    <xf numFmtId="49" fontId="75" fillId="0" borderId="42" xfId="0" applyNumberFormat="1" applyFont="1" applyFill="1" applyBorder="1" applyAlignment="1">
      <alignment horizontal="center" vertical="center" shrinkToFit="1"/>
    </xf>
    <xf numFmtId="49" fontId="75" fillId="0" borderId="43" xfId="0" applyNumberFormat="1" applyFont="1" applyFill="1" applyBorder="1" applyAlignment="1">
      <alignment horizontal="center" vertical="center" shrinkToFit="1"/>
    </xf>
    <xf numFmtId="49" fontId="78" fillId="0" borderId="44" xfId="0" applyNumberFormat="1" applyFont="1" applyFill="1" applyBorder="1" applyAlignment="1">
      <alignment vertical="center" shrinkToFit="1"/>
    </xf>
    <xf numFmtId="49" fontId="75" fillId="0" borderId="44" xfId="0" applyNumberFormat="1" applyFont="1" applyFill="1" applyBorder="1" applyAlignment="1" quotePrefix="1">
      <alignment horizontal="center" vertical="center" shrinkToFit="1"/>
    </xf>
    <xf numFmtId="49" fontId="75" fillId="0" borderId="44" xfId="0" applyNumberFormat="1" applyFont="1" applyFill="1" applyBorder="1" applyAlignment="1">
      <alignment horizontal="center" vertical="center" shrinkToFit="1"/>
    </xf>
    <xf numFmtId="49" fontId="78" fillId="0" borderId="45" xfId="0" applyNumberFormat="1" applyFont="1" applyFill="1" applyBorder="1" applyAlignment="1">
      <alignment vertical="center" shrinkToFit="1"/>
    </xf>
    <xf numFmtId="49" fontId="75" fillId="0" borderId="46" xfId="0" applyNumberFormat="1" applyFont="1" applyFill="1" applyBorder="1" applyAlignment="1">
      <alignment horizontal="center" vertical="center" shrinkToFit="1"/>
    </xf>
    <xf numFmtId="49" fontId="75" fillId="0" borderId="47" xfId="0" applyNumberFormat="1" applyFont="1" applyFill="1" applyBorder="1" applyAlignment="1">
      <alignment horizontal="center" vertical="center" shrinkToFit="1"/>
    </xf>
    <xf numFmtId="49" fontId="75" fillId="0" borderId="48" xfId="0" applyNumberFormat="1" applyFont="1" applyFill="1" applyBorder="1" applyAlignment="1">
      <alignment horizontal="center" vertical="center" shrinkToFit="1"/>
    </xf>
    <xf numFmtId="49" fontId="78" fillId="0" borderId="49" xfId="0" applyNumberFormat="1" applyFont="1" applyFill="1" applyBorder="1" applyAlignment="1">
      <alignment vertical="center" shrinkToFit="1"/>
    </xf>
    <xf numFmtId="49" fontId="75" fillId="0" borderId="49" xfId="0" applyNumberFormat="1" applyFont="1" applyFill="1" applyBorder="1" applyAlignment="1">
      <alignment horizontal="center" vertical="center" shrinkToFit="1"/>
    </xf>
    <xf numFmtId="49" fontId="78" fillId="0" borderId="50" xfId="0" applyNumberFormat="1" applyFont="1" applyFill="1" applyBorder="1" applyAlignment="1">
      <alignment vertical="center" shrinkToFit="1"/>
    </xf>
    <xf numFmtId="49" fontId="78" fillId="0" borderId="51" xfId="0" applyNumberFormat="1" applyFont="1" applyFill="1" applyBorder="1" applyAlignment="1">
      <alignment vertical="center" shrinkToFit="1"/>
    </xf>
    <xf numFmtId="49" fontId="75" fillId="0" borderId="52" xfId="0" applyNumberFormat="1" applyFont="1" applyFill="1" applyBorder="1" applyAlignment="1">
      <alignment horizontal="center" vertical="center" shrinkToFit="1"/>
    </xf>
    <xf numFmtId="49" fontId="75" fillId="0" borderId="53" xfId="0" applyNumberFormat="1" applyFont="1" applyFill="1" applyBorder="1" applyAlignment="1">
      <alignment horizontal="center" vertical="center" shrinkToFit="1"/>
    </xf>
    <xf numFmtId="49" fontId="75" fillId="0" borderId="54" xfId="0" applyNumberFormat="1" applyFont="1" applyFill="1" applyBorder="1" applyAlignment="1">
      <alignment horizontal="center" vertical="center" shrinkToFit="1"/>
    </xf>
    <xf numFmtId="49" fontId="78" fillId="0" borderId="55" xfId="0" applyNumberFormat="1" applyFont="1" applyFill="1" applyBorder="1" applyAlignment="1">
      <alignment vertical="center" shrinkToFit="1"/>
    </xf>
    <xf numFmtId="49" fontId="75" fillId="0" borderId="55" xfId="0" applyNumberFormat="1" applyFont="1" applyFill="1" applyBorder="1" applyAlignment="1" quotePrefix="1">
      <alignment horizontal="center" vertical="center" shrinkToFit="1"/>
    </xf>
    <xf numFmtId="49" fontId="75" fillId="0" borderId="55" xfId="0" applyNumberFormat="1" applyFont="1" applyFill="1" applyBorder="1" applyAlignment="1">
      <alignment horizontal="center" vertical="center" shrinkToFit="1"/>
    </xf>
    <xf numFmtId="49" fontId="78" fillId="0" borderId="56" xfId="0" applyNumberFormat="1" applyFont="1" applyFill="1" applyBorder="1" applyAlignment="1">
      <alignment vertical="center" shrinkToFit="1"/>
    </xf>
    <xf numFmtId="49" fontId="75" fillId="0" borderId="57" xfId="0" applyNumberFormat="1" applyFont="1" applyFill="1" applyBorder="1" applyAlignment="1">
      <alignment horizontal="center" vertical="center" shrinkToFit="1"/>
    </xf>
    <xf numFmtId="49" fontId="30" fillId="0" borderId="42" xfId="0" applyNumberFormat="1" applyFont="1" applyFill="1" applyBorder="1" applyAlignment="1">
      <alignment horizontal="center" vertical="center" shrinkToFit="1"/>
    </xf>
    <xf numFmtId="49" fontId="75" fillId="0" borderId="58" xfId="0" applyNumberFormat="1" applyFont="1" applyFill="1" applyBorder="1" applyAlignment="1" quotePrefix="1">
      <alignment horizontal="center" vertical="center" shrinkToFit="1"/>
    </xf>
    <xf numFmtId="49" fontId="75" fillId="0" borderId="59" xfId="0" applyNumberFormat="1" applyFont="1" applyFill="1" applyBorder="1" applyAlignment="1">
      <alignment horizontal="center" vertical="center" shrinkToFit="1"/>
    </xf>
    <xf numFmtId="49" fontId="75" fillId="0" borderId="60" xfId="0" applyNumberFormat="1" applyFont="1" applyFill="1" applyBorder="1" applyAlignment="1">
      <alignment horizontal="center" vertical="center" shrinkToFit="1"/>
    </xf>
    <xf numFmtId="49" fontId="75" fillId="0" borderId="50" xfId="0" applyNumberFormat="1" applyFont="1" applyFill="1" applyBorder="1" applyAlignment="1">
      <alignment horizontal="center" vertical="center" shrinkToFit="1"/>
    </xf>
    <xf numFmtId="49" fontId="30" fillId="0" borderId="53" xfId="0" applyNumberFormat="1" applyFont="1" applyFill="1" applyBorder="1" applyAlignment="1">
      <alignment horizontal="center" vertical="center" shrinkToFit="1"/>
    </xf>
    <xf numFmtId="49" fontId="75" fillId="0" borderId="61" xfId="0" applyNumberFormat="1" applyFont="1" applyFill="1" applyBorder="1" applyAlignment="1" quotePrefix="1">
      <alignment horizontal="center" vertical="center" shrinkToFit="1"/>
    </xf>
    <xf numFmtId="49" fontId="75" fillId="0" borderId="62" xfId="0" applyNumberFormat="1" applyFont="1" applyFill="1" applyBorder="1" applyAlignment="1">
      <alignment horizontal="center" vertical="center" shrinkToFit="1"/>
    </xf>
    <xf numFmtId="49" fontId="75" fillId="0" borderId="61" xfId="0" applyNumberFormat="1" applyFont="1" applyFill="1" applyBorder="1" applyAlignment="1">
      <alignment horizontal="center" vertical="center" shrinkToFit="1"/>
    </xf>
    <xf numFmtId="49" fontId="75" fillId="0" borderId="63" xfId="0" applyNumberFormat="1" applyFont="1" applyFill="1" applyBorder="1" applyAlignment="1">
      <alignment horizontal="center" vertical="center" shrinkToFit="1"/>
    </xf>
    <xf numFmtId="49" fontId="75" fillId="0" borderId="64" xfId="0" applyNumberFormat="1" applyFont="1" applyFill="1" applyBorder="1" applyAlignment="1">
      <alignment horizontal="center" vertical="center" shrinkToFit="1"/>
    </xf>
    <xf numFmtId="49" fontId="75" fillId="0" borderId="65" xfId="0" applyNumberFormat="1" applyFont="1" applyFill="1" applyBorder="1" applyAlignment="1">
      <alignment horizontal="center" vertical="center" shrinkToFit="1"/>
    </xf>
    <xf numFmtId="49" fontId="75" fillId="0" borderId="58" xfId="0" applyNumberFormat="1" applyFont="1" applyFill="1" applyBorder="1" applyAlignment="1">
      <alignment horizontal="center" vertical="center" shrinkToFit="1"/>
    </xf>
    <xf numFmtId="49" fontId="30" fillId="0" borderId="64" xfId="0" applyNumberFormat="1" applyFont="1" applyFill="1" applyBorder="1" applyAlignment="1">
      <alignment horizontal="center" vertical="center" shrinkToFit="1"/>
    </xf>
    <xf numFmtId="0" fontId="30" fillId="0" borderId="66" xfId="0" applyFont="1" applyFill="1" applyBorder="1" applyAlignment="1">
      <alignment horizontal="center"/>
    </xf>
    <xf numFmtId="0" fontId="75" fillId="0" borderId="67" xfId="0" applyFont="1" applyFill="1" applyBorder="1" applyAlignment="1">
      <alignment horizontal="center"/>
    </xf>
    <xf numFmtId="49" fontId="75" fillId="0" borderId="51" xfId="0" applyNumberFormat="1" applyFont="1" applyFill="1" applyBorder="1" applyAlignment="1">
      <alignment horizontal="center" vertical="center" shrinkToFit="1"/>
    </xf>
    <xf numFmtId="0" fontId="30" fillId="0" borderId="68" xfId="0" applyFont="1" applyFill="1" applyBorder="1" applyAlignment="1">
      <alignment horizontal="center"/>
    </xf>
    <xf numFmtId="49" fontId="75" fillId="0" borderId="56" xfId="0" applyNumberFormat="1" applyFont="1" applyFill="1" applyBorder="1" applyAlignment="1">
      <alignment horizontal="center" vertical="center" shrinkToFit="1"/>
    </xf>
    <xf numFmtId="49" fontId="30" fillId="0" borderId="41" xfId="0" applyNumberFormat="1" applyFont="1" applyFill="1" applyBorder="1" applyAlignment="1">
      <alignment horizontal="center" vertical="center" shrinkToFit="1"/>
    </xf>
    <xf numFmtId="0" fontId="75" fillId="0" borderId="47" xfId="0" applyFont="1" applyFill="1" applyBorder="1" applyAlignment="1">
      <alignment horizontal="center"/>
    </xf>
    <xf numFmtId="49" fontId="30" fillId="0" borderId="52" xfId="0" applyNumberFormat="1" applyFont="1" applyFill="1" applyBorder="1" applyAlignment="1">
      <alignment horizontal="center" vertical="center" shrinkToFit="1"/>
    </xf>
    <xf numFmtId="49" fontId="30" fillId="0" borderId="63" xfId="0" applyNumberFormat="1" applyFont="1" applyFill="1" applyBorder="1" applyAlignment="1">
      <alignment horizontal="center" vertical="center" shrinkToFit="1"/>
    </xf>
    <xf numFmtId="49" fontId="75" fillId="0" borderId="47" xfId="0" applyNumberFormat="1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/>
    </xf>
    <xf numFmtId="49" fontId="75" fillId="0" borderId="42" xfId="0" applyNumberFormat="1" applyFont="1" applyFill="1" applyBorder="1" applyAlignment="1" quotePrefix="1">
      <alignment horizontal="center" vertical="center" shrinkToFit="1"/>
    </xf>
    <xf numFmtId="49" fontId="75" fillId="0" borderId="66" xfId="0" applyNumberFormat="1" applyFont="1" applyFill="1" applyBorder="1" applyAlignment="1">
      <alignment horizontal="center" vertical="center" shrinkToFit="1"/>
    </xf>
    <xf numFmtId="49" fontId="75" fillId="0" borderId="43" xfId="0" applyNumberFormat="1" applyFont="1" applyFill="1" applyBorder="1" applyAlignment="1" quotePrefix="1">
      <alignment horizontal="center" vertical="center" shrinkToFit="1"/>
    </xf>
    <xf numFmtId="49" fontId="25" fillId="0" borderId="44" xfId="0" applyNumberFormat="1" applyFont="1" applyFill="1" applyBorder="1" applyAlignment="1">
      <alignment horizontal="center" vertical="center" shrinkToFit="1"/>
    </xf>
    <xf numFmtId="49" fontId="75" fillId="0" borderId="47" xfId="0" applyNumberFormat="1" applyFont="1" applyFill="1" applyBorder="1" applyAlignment="1" quotePrefix="1">
      <alignment horizontal="center" vertical="center" shrinkToFit="1"/>
    </xf>
    <xf numFmtId="49" fontId="75" fillId="0" borderId="67" xfId="0" applyNumberFormat="1" applyFont="1" applyFill="1" applyBorder="1" applyAlignment="1">
      <alignment horizontal="center" vertical="center" shrinkToFit="1"/>
    </xf>
    <xf numFmtId="49" fontId="75" fillId="0" borderId="49" xfId="0" applyNumberFormat="1" applyFont="1" applyFill="1" applyBorder="1" applyAlignment="1" quotePrefix="1">
      <alignment horizontal="center" vertical="center" shrinkToFit="1"/>
    </xf>
    <xf numFmtId="0" fontId="30" fillId="0" borderId="63" xfId="0" applyFont="1" applyFill="1" applyBorder="1" applyAlignment="1">
      <alignment horizontal="center"/>
    </xf>
    <xf numFmtId="49" fontId="75" fillId="0" borderId="63" xfId="0" applyNumberFormat="1" applyFont="1" applyFill="1" applyBorder="1" applyAlignment="1" quotePrefix="1">
      <alignment horizontal="center" vertical="center" shrinkToFit="1"/>
    </xf>
    <xf numFmtId="49" fontId="75" fillId="0" borderId="69" xfId="0" applyNumberFormat="1" applyFont="1" applyFill="1" applyBorder="1" applyAlignment="1">
      <alignment horizontal="center" vertical="center" shrinkToFit="1"/>
    </xf>
    <xf numFmtId="49" fontId="75" fillId="0" borderId="70" xfId="0" applyNumberFormat="1" applyFont="1" applyFill="1" applyBorder="1" applyAlignment="1" quotePrefix="1">
      <alignment horizontal="center" vertical="center" shrinkToFit="1"/>
    </xf>
    <xf numFmtId="49" fontId="25" fillId="0" borderId="71" xfId="0" applyNumberFormat="1" applyFont="1" applyFill="1" applyBorder="1" applyAlignment="1">
      <alignment horizontal="center" vertical="center" shrinkToFit="1"/>
    </xf>
    <xf numFmtId="49" fontId="75" fillId="0" borderId="72" xfId="0" applyNumberFormat="1" applyFont="1" applyFill="1" applyBorder="1" applyAlignment="1">
      <alignment horizontal="center" vertical="center" shrinkToFit="1"/>
    </xf>
    <xf numFmtId="49" fontId="75" fillId="0" borderId="73" xfId="0" applyNumberFormat="1" applyFont="1" applyFill="1" applyBorder="1" applyAlignment="1">
      <alignment horizontal="center" vertical="center" shrinkToFit="1"/>
    </xf>
    <xf numFmtId="49" fontId="75" fillId="0" borderId="74" xfId="0" applyNumberFormat="1" applyFont="1" applyFill="1" applyBorder="1" applyAlignment="1">
      <alignment horizontal="center" vertical="center" shrinkToFit="1"/>
    </xf>
    <xf numFmtId="49" fontId="75" fillId="0" borderId="73" xfId="0" applyNumberFormat="1" applyFont="1" applyFill="1" applyBorder="1" applyAlignment="1" quotePrefix="1">
      <alignment horizontal="center" vertical="center" shrinkToFit="1"/>
    </xf>
    <xf numFmtId="49" fontId="75" fillId="0" borderId="66" xfId="0" applyNumberFormat="1" applyFont="1" applyFill="1" applyBorder="1" applyAlignment="1" quotePrefix="1">
      <alignment horizontal="center" vertical="center" shrinkToFit="1"/>
    </xf>
    <xf numFmtId="49" fontId="75" fillId="0" borderId="67" xfId="0" applyNumberFormat="1" applyFont="1" applyFill="1" applyBorder="1" applyAlignment="1" quotePrefix="1">
      <alignment horizontal="center" vertical="center" shrinkToFit="1"/>
    </xf>
    <xf numFmtId="49" fontId="75" fillId="0" borderId="75" xfId="0" applyNumberFormat="1" applyFont="1" applyFill="1" applyBorder="1" applyAlignment="1">
      <alignment horizontal="center" vertical="center" shrinkToFit="1"/>
    </xf>
    <xf numFmtId="49" fontId="75" fillId="0" borderId="68" xfId="0" applyNumberFormat="1" applyFont="1" applyFill="1" applyBorder="1" applyAlignment="1">
      <alignment horizontal="center" vertical="center" shrinkToFit="1"/>
    </xf>
    <xf numFmtId="49" fontId="75" fillId="0" borderId="76" xfId="0" applyNumberFormat="1" applyFont="1" applyFill="1" applyBorder="1" applyAlignment="1">
      <alignment horizontal="center" vertical="center" shrinkToFit="1"/>
    </xf>
    <xf numFmtId="49" fontId="75" fillId="0" borderId="77" xfId="0" applyNumberFormat="1" applyFont="1" applyFill="1" applyBorder="1" applyAlignment="1">
      <alignment horizontal="center" vertical="center" shrinkToFit="1"/>
    </xf>
    <xf numFmtId="49" fontId="75" fillId="0" borderId="68" xfId="0" applyNumberFormat="1" applyFont="1" applyFill="1" applyBorder="1" applyAlignment="1" quotePrefix="1">
      <alignment horizontal="center" vertical="center" shrinkToFit="1"/>
    </xf>
    <xf numFmtId="49" fontId="25" fillId="0" borderId="78" xfId="0" applyNumberFormat="1" applyFont="1" applyFill="1" applyBorder="1" applyAlignment="1">
      <alignment horizontal="center" vertical="center" shrinkToFit="1"/>
    </xf>
    <xf numFmtId="49" fontId="75" fillId="0" borderId="79" xfId="0" applyNumberFormat="1" applyFont="1" applyFill="1" applyBorder="1" applyAlignment="1">
      <alignment horizontal="center" vertical="center" shrinkToFit="1"/>
    </xf>
    <xf numFmtId="49" fontId="28" fillId="0" borderId="78" xfId="0" applyNumberFormat="1" applyFont="1" applyFill="1" applyBorder="1" applyAlignment="1">
      <alignment vertical="center" shrinkToFit="1"/>
    </xf>
    <xf numFmtId="49" fontId="28" fillId="0" borderId="80" xfId="0" applyNumberFormat="1" applyFont="1" applyFill="1" applyBorder="1" applyAlignment="1">
      <alignment vertical="center" shrinkToFit="1"/>
    </xf>
    <xf numFmtId="49" fontId="25" fillId="0" borderId="81" xfId="0" applyNumberFormat="1" applyFont="1" applyFill="1" applyBorder="1" applyAlignment="1">
      <alignment horizontal="center" vertical="center" shrinkToFit="1"/>
    </xf>
    <xf numFmtId="49" fontId="28" fillId="0" borderId="82" xfId="0" applyNumberFormat="1" applyFont="1" applyFill="1" applyBorder="1" applyAlignment="1">
      <alignment vertical="center" shrinkToFit="1"/>
    </xf>
    <xf numFmtId="49" fontId="28" fillId="0" borderId="23" xfId="0" applyNumberFormat="1" applyFont="1" applyFill="1" applyBorder="1" applyAlignment="1">
      <alignment vertical="center" shrinkToFit="1"/>
    </xf>
    <xf numFmtId="49" fontId="25" fillId="0" borderId="83" xfId="0" applyNumberFormat="1" applyFont="1" applyFill="1" applyBorder="1" applyAlignment="1">
      <alignment horizontal="center" vertical="center" shrinkToFit="1"/>
    </xf>
    <xf numFmtId="49" fontId="25" fillId="0" borderId="84" xfId="0" applyNumberFormat="1" applyFont="1" applyFill="1" applyBorder="1" applyAlignment="1">
      <alignment horizontal="center" vertical="center" shrinkToFit="1"/>
    </xf>
    <xf numFmtId="49" fontId="25" fillId="0" borderId="85" xfId="0" applyNumberFormat="1" applyFont="1" applyFill="1" applyBorder="1" applyAlignment="1">
      <alignment horizontal="center" vertical="center" shrinkToFit="1"/>
    </xf>
    <xf numFmtId="49" fontId="78" fillId="0" borderId="86" xfId="0" applyNumberFormat="1" applyFont="1" applyFill="1" applyBorder="1" applyAlignment="1">
      <alignment vertical="center" shrinkToFit="1"/>
    </xf>
    <xf numFmtId="49" fontId="78" fillId="0" borderId="27" xfId="0" applyNumberFormat="1" applyFont="1" applyFill="1" applyBorder="1" applyAlignment="1">
      <alignment vertical="center" shrinkToFit="1"/>
    </xf>
    <xf numFmtId="0" fontId="79" fillId="0" borderId="27" xfId="0" applyFont="1" applyFill="1" applyBorder="1" applyAlignment="1">
      <alignment/>
    </xf>
    <xf numFmtId="49" fontId="25" fillId="0" borderId="55" xfId="0" applyNumberFormat="1" applyFont="1" applyFill="1" applyBorder="1" applyAlignment="1">
      <alignment horizontal="center" vertical="center" shrinkToFit="1"/>
    </xf>
    <xf numFmtId="49" fontId="28" fillId="0" borderId="55" xfId="0" applyNumberFormat="1" applyFont="1" applyFill="1" applyBorder="1" applyAlignment="1">
      <alignment vertical="center" shrinkToFit="1"/>
    </xf>
    <xf numFmtId="49" fontId="28" fillId="0" borderId="62" xfId="0" applyNumberFormat="1" applyFont="1" applyFill="1" applyBorder="1" applyAlignment="1">
      <alignment vertical="center" shrinkToFit="1"/>
    </xf>
    <xf numFmtId="49" fontId="25" fillId="0" borderId="87" xfId="0" applyNumberFormat="1" applyFont="1" applyFill="1" applyBorder="1" applyAlignment="1">
      <alignment horizontal="center" vertical="center" shrinkToFit="1"/>
    </xf>
    <xf numFmtId="49" fontId="28" fillId="0" borderId="88" xfId="0" applyNumberFormat="1" applyFont="1" applyFill="1" applyBorder="1" applyAlignment="1">
      <alignment vertical="center" shrinkToFit="1"/>
    </xf>
    <xf numFmtId="49" fontId="25" fillId="0" borderId="89" xfId="0" applyNumberFormat="1" applyFont="1" applyFill="1" applyBorder="1" applyAlignment="1">
      <alignment horizontal="center" vertical="center" shrinkToFit="1"/>
    </xf>
    <xf numFmtId="49" fontId="28" fillId="0" borderId="29" xfId="0" applyNumberFormat="1" applyFont="1" applyFill="1" applyBorder="1" applyAlignment="1">
      <alignment vertical="center" shrinkToFit="1"/>
    </xf>
    <xf numFmtId="0" fontId="29" fillId="0" borderId="29" xfId="0" applyFont="1" applyFill="1" applyBorder="1" applyAlignment="1">
      <alignment/>
    </xf>
    <xf numFmtId="49" fontId="25" fillId="0" borderId="29" xfId="0" applyNumberFormat="1" applyFont="1" applyFill="1" applyBorder="1" applyAlignment="1">
      <alignment horizontal="center" vertical="center" shrinkToFit="1"/>
    </xf>
    <xf numFmtId="49" fontId="25" fillId="0" borderId="90" xfId="0" applyNumberFormat="1" applyFont="1" applyFill="1" applyBorder="1" applyAlignment="1">
      <alignment horizontal="center" vertical="center" shrinkToFit="1"/>
    </xf>
    <xf numFmtId="49" fontId="28" fillId="0" borderId="44" xfId="0" applyNumberFormat="1" applyFont="1" applyFill="1" applyBorder="1" applyAlignment="1">
      <alignment vertical="center" shrinkToFit="1"/>
    </xf>
    <xf numFmtId="49" fontId="28" fillId="0" borderId="91" xfId="0" applyNumberFormat="1" applyFont="1" applyFill="1" applyBorder="1" applyAlignment="1">
      <alignment vertical="center" shrinkToFit="1"/>
    </xf>
    <xf numFmtId="49" fontId="25" fillId="0" borderId="23" xfId="0" applyNumberFormat="1" applyFont="1" applyFill="1" applyBorder="1" applyAlignment="1">
      <alignment horizontal="center" vertical="center" shrinkToFit="1"/>
    </xf>
    <xf numFmtId="49" fontId="25" fillId="0" borderId="92" xfId="0" applyNumberFormat="1" applyFont="1" applyFill="1" applyBorder="1" applyAlignment="1">
      <alignment horizontal="center" vertical="center" shrinkToFit="1"/>
    </xf>
    <xf numFmtId="49" fontId="75" fillId="0" borderId="91" xfId="0" applyNumberFormat="1" applyFont="1" applyFill="1" applyBorder="1" applyAlignment="1">
      <alignment horizontal="center" vertical="center" shrinkToFit="1"/>
    </xf>
    <xf numFmtId="49" fontId="25" fillId="0" borderId="93" xfId="0" applyNumberFormat="1" applyFont="1" applyFill="1" applyBorder="1" applyAlignment="1">
      <alignment horizontal="center" vertical="center" shrinkToFit="1"/>
    </xf>
    <xf numFmtId="49" fontId="25" fillId="0" borderId="94" xfId="0" applyNumberFormat="1" applyFont="1" applyFill="1" applyBorder="1" applyAlignment="1">
      <alignment horizontal="center" vertical="center" shrinkToFit="1"/>
    </xf>
    <xf numFmtId="49" fontId="28" fillId="0" borderId="95" xfId="0" applyNumberFormat="1" applyFont="1" applyFill="1" applyBorder="1" applyAlignment="1">
      <alignment vertical="center" shrinkToFit="1"/>
    </xf>
    <xf numFmtId="49" fontId="25" fillId="0" borderId="95" xfId="0" applyNumberFormat="1" applyFont="1" applyFill="1" applyBorder="1" applyAlignment="1">
      <alignment horizontal="center" vertical="center" shrinkToFit="1"/>
    </xf>
    <xf numFmtId="49" fontId="25" fillId="0" borderId="96" xfId="0" applyNumberFormat="1" applyFont="1" applyFill="1" applyBorder="1" applyAlignment="1">
      <alignment horizontal="center" vertical="center" shrinkToFit="1"/>
    </xf>
    <xf numFmtId="49" fontId="25" fillId="0" borderId="9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center" vertical="center" shrinkToFit="1"/>
    </xf>
    <xf numFmtId="49" fontId="80" fillId="0" borderId="0" xfId="0" applyNumberFormat="1" applyFont="1" applyFill="1" applyBorder="1" applyAlignment="1">
      <alignment horizontal="center" vertical="center" shrinkToFit="1"/>
    </xf>
    <xf numFmtId="49" fontId="75" fillId="0" borderId="0" xfId="0" applyNumberFormat="1" applyFont="1" applyFill="1" applyBorder="1" applyAlignment="1">
      <alignment vertical="center" shrinkToFit="1"/>
    </xf>
    <xf numFmtId="0" fontId="78" fillId="0" borderId="0" xfId="0" applyNumberFormat="1" applyFont="1" applyFill="1" applyAlignment="1">
      <alignment horizontal="center" vertical="center" shrinkToFit="1"/>
    </xf>
    <xf numFmtId="0" fontId="29" fillId="0" borderId="43" xfId="0" applyFont="1" applyFill="1" applyBorder="1" applyAlignment="1">
      <alignment/>
    </xf>
    <xf numFmtId="0" fontId="29" fillId="0" borderId="44" xfId="0" applyFont="1" applyFill="1" applyBorder="1" applyAlignment="1">
      <alignment/>
    </xf>
    <xf numFmtId="0" fontId="79" fillId="0" borderId="51" xfId="0" applyFont="1" applyFill="1" applyBorder="1" applyAlignment="1">
      <alignment/>
    </xf>
    <xf numFmtId="0" fontId="79" fillId="0" borderId="49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49" fontId="30" fillId="0" borderId="65" xfId="0" applyNumberFormat="1" applyFont="1" applyFill="1" applyBorder="1" applyAlignment="1">
      <alignment horizontal="center" vertical="center" shrinkToFit="1"/>
    </xf>
    <xf numFmtId="49" fontId="75" fillId="0" borderId="41" xfId="0" applyNumberFormat="1" applyFont="1" applyFill="1" applyBorder="1" applyAlignment="1" quotePrefix="1">
      <alignment horizontal="center" vertical="center" shrinkToFit="1"/>
    </xf>
    <xf numFmtId="0" fontId="75" fillId="0" borderId="47" xfId="0" applyNumberFormat="1" applyFont="1" applyFill="1" applyBorder="1" applyAlignment="1">
      <alignment horizontal="center" vertical="center" shrinkToFit="1"/>
    </xf>
    <xf numFmtId="49" fontId="75" fillId="0" borderId="53" xfId="0" applyNumberFormat="1" applyFont="1" applyFill="1" applyBorder="1" applyAlignment="1" quotePrefix="1">
      <alignment horizontal="center" vertical="center" shrinkToFit="1"/>
    </xf>
    <xf numFmtId="49" fontId="30" fillId="0" borderId="66" xfId="0" applyNumberFormat="1" applyFont="1" applyFill="1" applyBorder="1" applyAlignment="1">
      <alignment horizontal="center" vertical="center" shrinkToFit="1"/>
    </xf>
    <xf numFmtId="49" fontId="75" fillId="0" borderId="64" xfId="0" applyNumberFormat="1" applyFont="1" applyFill="1" applyBorder="1" applyAlignment="1" quotePrefix="1">
      <alignment horizontal="center" vertical="center" shrinkToFit="1"/>
    </xf>
    <xf numFmtId="49" fontId="30" fillId="0" borderId="69" xfId="0" applyNumberFormat="1" applyFont="1" applyFill="1" applyBorder="1" applyAlignment="1">
      <alignment horizontal="center" vertical="center" shrinkToFit="1"/>
    </xf>
    <xf numFmtId="49" fontId="30" fillId="0" borderId="58" xfId="0" applyNumberFormat="1" applyFont="1" applyFill="1" applyBorder="1" applyAlignment="1">
      <alignment horizontal="center" vertical="center" shrinkToFit="1"/>
    </xf>
    <xf numFmtId="49" fontId="30" fillId="0" borderId="68" xfId="0" applyNumberFormat="1" applyFont="1" applyFill="1" applyBorder="1" applyAlignment="1">
      <alignment horizontal="center" vertical="center" shrinkToFit="1"/>
    </xf>
    <xf numFmtId="49" fontId="30" fillId="0" borderId="61" xfId="0" applyNumberFormat="1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shrinkToFit="1"/>
    </xf>
    <xf numFmtId="0" fontId="75" fillId="0" borderId="47" xfId="0" applyFont="1" applyFill="1" applyBorder="1" applyAlignment="1">
      <alignment horizontal="center" shrinkToFit="1"/>
    </xf>
    <xf numFmtId="0" fontId="30" fillId="0" borderId="63" xfId="0" applyFont="1" applyFill="1" applyBorder="1" applyAlignment="1">
      <alignment horizontal="center" shrinkToFit="1"/>
    </xf>
    <xf numFmtId="49" fontId="30" fillId="0" borderId="54" xfId="0" applyNumberFormat="1" applyFont="1" applyFill="1" applyBorder="1" applyAlignment="1">
      <alignment horizontal="center" vertical="center" shrinkToFit="1"/>
    </xf>
    <xf numFmtId="49" fontId="75" fillId="0" borderId="0" xfId="0" applyNumberFormat="1" applyFont="1" applyFill="1" applyBorder="1" applyAlignment="1">
      <alignment horizontal="center" vertical="center" shrinkToFit="1"/>
    </xf>
    <xf numFmtId="49" fontId="25" fillId="0" borderId="98" xfId="0" applyNumberFormat="1" applyFont="1" applyFill="1" applyBorder="1" applyAlignment="1">
      <alignment horizontal="center" vertical="center" shrinkToFit="1"/>
    </xf>
    <xf numFmtId="49" fontId="75" fillId="0" borderId="70" xfId="0" applyNumberFormat="1" applyFont="1" applyFill="1" applyBorder="1" applyAlignment="1">
      <alignment horizontal="center" vertical="center" shrinkToFit="1"/>
    </xf>
    <xf numFmtId="0" fontId="30" fillId="0" borderId="43" xfId="0" applyFont="1" applyFill="1" applyBorder="1" applyAlignment="1">
      <alignment horizontal="center" vertical="center"/>
    </xf>
    <xf numFmtId="0" fontId="75" fillId="0" borderId="51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49" fontId="75" fillId="0" borderId="59" xfId="0" applyNumberFormat="1" applyFont="1" applyFill="1" applyBorder="1" applyAlignment="1" quotePrefix="1">
      <alignment horizontal="center" vertical="center" shrinkToFit="1"/>
    </xf>
    <xf numFmtId="49" fontId="75" fillId="0" borderId="62" xfId="0" applyNumberFormat="1" applyFont="1" applyFill="1" applyBorder="1" applyAlignment="1" quotePrefix="1">
      <alignment horizontal="center" vertical="center" shrinkToFit="1"/>
    </xf>
    <xf numFmtId="0" fontId="30" fillId="0" borderId="66" xfId="0" applyFont="1" applyFill="1" applyBorder="1" applyAlignment="1">
      <alignment horizontal="center" shrinkToFit="1"/>
    </xf>
    <xf numFmtId="49" fontId="30" fillId="0" borderId="42" xfId="0" applyNumberFormat="1" applyFont="1" applyFill="1" applyBorder="1" applyAlignment="1">
      <alignment horizontal="center"/>
    </xf>
    <xf numFmtId="1" fontId="75" fillId="0" borderId="47" xfId="0" applyNumberFormat="1" applyFont="1" applyFill="1" applyBorder="1" applyAlignment="1" quotePrefix="1">
      <alignment horizontal="center"/>
    </xf>
    <xf numFmtId="49" fontId="25" fillId="0" borderId="82" xfId="0" applyNumberFormat="1" applyFont="1" applyFill="1" applyBorder="1" applyAlignment="1">
      <alignment horizontal="center" vertical="center" shrinkToFit="1"/>
    </xf>
    <xf numFmtId="49" fontId="75" fillId="0" borderId="99" xfId="0" applyNumberFormat="1" applyFont="1" applyFill="1" applyBorder="1" applyAlignment="1">
      <alignment horizontal="center" vertical="center" shrinkToFit="1"/>
    </xf>
    <xf numFmtId="49" fontId="75" fillId="0" borderId="86" xfId="0" applyNumberFormat="1" applyFont="1" applyFill="1" applyBorder="1" applyAlignment="1">
      <alignment horizontal="center" vertical="center" shrinkToFit="1"/>
    </xf>
    <xf numFmtId="49" fontId="30" fillId="0" borderId="57" xfId="0" applyNumberFormat="1" applyFont="1" applyFill="1" applyBorder="1" applyAlignment="1">
      <alignment horizontal="center" vertical="center" shrinkToFit="1"/>
    </xf>
    <xf numFmtId="49" fontId="25" fillId="0" borderId="88" xfId="0" applyNumberFormat="1" applyFont="1" applyFill="1" applyBorder="1" applyAlignment="1">
      <alignment horizontal="center" vertical="center" shrinkToFit="1"/>
    </xf>
    <xf numFmtId="49" fontId="28" fillId="0" borderId="92" xfId="0" applyNumberFormat="1" applyFont="1" applyFill="1" applyBorder="1" applyAlignment="1">
      <alignment vertical="center" shrinkToFit="1"/>
    </xf>
    <xf numFmtId="49" fontId="28" fillId="0" borderId="59" xfId="0" applyNumberFormat="1" applyFont="1" applyFill="1" applyBorder="1" applyAlignment="1">
      <alignment vertical="center" shrinkToFit="1"/>
    </xf>
    <xf numFmtId="49" fontId="25" fillId="0" borderId="100" xfId="0" applyNumberFormat="1" applyFont="1" applyFill="1" applyBorder="1" applyAlignment="1" quotePrefix="1">
      <alignment horizontal="center" vertical="center" shrinkToFit="1"/>
    </xf>
    <xf numFmtId="49" fontId="25" fillId="0" borderId="83" xfId="0" applyNumberFormat="1" applyFont="1" applyFill="1" applyBorder="1" applyAlignment="1" quotePrefix="1">
      <alignment horizontal="center" vertical="center" shrinkToFit="1"/>
    </xf>
    <xf numFmtId="49" fontId="25" fillId="0" borderId="100" xfId="0" applyNumberFormat="1" applyFont="1" applyFill="1" applyBorder="1" applyAlignment="1">
      <alignment horizontal="center" vertical="center" shrinkToFit="1"/>
    </xf>
    <xf numFmtId="49" fontId="78" fillId="0" borderId="34" xfId="0" applyNumberFormat="1" applyFont="1" applyFill="1" applyBorder="1" applyAlignment="1">
      <alignment vertical="center" shrinkToFit="1"/>
    </xf>
    <xf numFmtId="0" fontId="75" fillId="0" borderId="27" xfId="0" applyFont="1" applyFill="1" applyBorder="1" applyAlignment="1">
      <alignment horizontal="center"/>
    </xf>
    <xf numFmtId="49" fontId="28" fillId="0" borderId="97" xfId="0" applyNumberFormat="1" applyFont="1" applyFill="1" applyBorder="1" applyAlignment="1">
      <alignment vertical="center" shrinkToFit="1"/>
    </xf>
    <xf numFmtId="49" fontId="25" fillId="0" borderId="101" xfId="0" applyNumberFormat="1" applyFont="1" applyFill="1" applyBorder="1" applyAlignment="1" quotePrefix="1">
      <alignment horizontal="center" vertical="center" shrinkToFit="1"/>
    </xf>
    <xf numFmtId="49" fontId="25" fillId="0" borderId="87" xfId="0" applyNumberFormat="1" applyFont="1" applyFill="1" applyBorder="1" applyAlignment="1" quotePrefix="1">
      <alignment horizontal="center" vertical="center" shrinkToFit="1"/>
    </xf>
    <xf numFmtId="0" fontId="30" fillId="0" borderId="29" xfId="0" applyFont="1" applyFill="1" applyBorder="1" applyAlignment="1">
      <alignment horizontal="center"/>
    </xf>
    <xf numFmtId="49" fontId="25" fillId="0" borderId="101" xfId="0" applyNumberFormat="1" applyFont="1" applyFill="1" applyBorder="1" applyAlignment="1">
      <alignment horizontal="center" vertical="center" shrinkToFit="1"/>
    </xf>
    <xf numFmtId="49" fontId="25" fillId="0" borderId="91" xfId="0" applyNumberFormat="1" applyFont="1" applyFill="1" applyBorder="1" applyAlignment="1">
      <alignment horizontal="center" vertical="center" shrinkToFit="1"/>
    </xf>
    <xf numFmtId="0" fontId="30" fillId="0" borderId="44" xfId="0" applyFont="1" applyFill="1" applyBorder="1" applyAlignment="1">
      <alignment horizontal="center" vertical="center"/>
    </xf>
    <xf numFmtId="0" fontId="75" fillId="0" borderId="49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49" fontId="25" fillId="0" borderId="102" xfId="0" applyNumberFormat="1" applyFont="1" applyFill="1" applyBorder="1" applyAlignment="1">
      <alignment horizontal="center" vertical="center" shrinkToFit="1"/>
    </xf>
    <xf numFmtId="0" fontId="30" fillId="0" borderId="66" xfId="0" applyFont="1" applyFill="1" applyBorder="1" applyAlignment="1" quotePrefix="1">
      <alignment horizontal="center" vertical="center"/>
    </xf>
    <xf numFmtId="0" fontId="30" fillId="0" borderId="43" xfId="0" applyFont="1" applyFill="1" applyBorder="1" applyAlignment="1" quotePrefix="1">
      <alignment horizontal="center" vertical="center"/>
    </xf>
    <xf numFmtId="0" fontId="75" fillId="0" borderId="67" xfId="0" applyFont="1" applyFill="1" applyBorder="1" applyAlignment="1">
      <alignment horizontal="center" vertical="center"/>
    </xf>
    <xf numFmtId="0" fontId="30" fillId="0" borderId="68" xfId="0" applyFont="1" applyFill="1" applyBorder="1" applyAlignment="1" quotePrefix="1">
      <alignment horizontal="center" vertical="center"/>
    </xf>
    <xf numFmtId="0" fontId="30" fillId="0" borderId="56" xfId="0" applyFont="1" applyFill="1" applyBorder="1" applyAlignment="1" quotePrefix="1">
      <alignment horizontal="center" vertical="center"/>
    </xf>
    <xf numFmtId="49" fontId="75" fillId="0" borderId="67" xfId="0" applyNumberFormat="1" applyFont="1" applyFill="1" applyBorder="1" applyAlignment="1">
      <alignment horizontal="center"/>
    </xf>
    <xf numFmtId="0" fontId="30" fillId="0" borderId="66" xfId="0" applyFont="1" applyFill="1" applyBorder="1" applyAlignment="1">
      <alignment horizontal="center" vertical="center"/>
    </xf>
    <xf numFmtId="49" fontId="28" fillId="0" borderId="84" xfId="0" applyNumberFormat="1" applyFont="1" applyFill="1" applyBorder="1" applyAlignment="1">
      <alignment vertical="center" shrinkToFit="1"/>
    </xf>
    <xf numFmtId="0" fontId="29" fillId="0" borderId="84" xfId="0" applyFont="1" applyFill="1" applyBorder="1" applyAlignment="1">
      <alignment/>
    </xf>
    <xf numFmtId="49" fontId="81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49" fontId="25" fillId="0" borderId="31" xfId="0" applyNumberFormat="1" applyFont="1" applyFill="1" applyBorder="1" applyAlignment="1">
      <alignment horizontal="center" vertical="center" shrinkToFit="1"/>
    </xf>
    <xf numFmtId="49" fontId="30" fillId="0" borderId="31" xfId="0" applyNumberFormat="1" applyFont="1" applyFill="1" applyBorder="1" applyAlignment="1">
      <alignment horizontal="center" vertical="center" shrinkToFit="1"/>
    </xf>
    <xf numFmtId="0" fontId="30" fillId="0" borderId="31" xfId="0" applyNumberFormat="1" applyFont="1" applyFill="1" applyBorder="1" applyAlignment="1">
      <alignment horizontal="center" vertical="center" shrinkToFit="1"/>
    </xf>
    <xf numFmtId="0" fontId="28" fillId="0" borderId="3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/>
    </xf>
    <xf numFmtId="0" fontId="30" fillId="0" borderId="0" xfId="0" applyNumberFormat="1" applyFont="1" applyFill="1" applyBorder="1" applyAlignment="1">
      <alignment vertical="center" shrinkToFit="1"/>
    </xf>
    <xf numFmtId="49" fontId="28" fillId="0" borderId="0" xfId="0" applyNumberFormat="1" applyFont="1" applyFill="1" applyBorder="1" applyAlignment="1">
      <alignment vertical="center" shrinkToFit="1"/>
    </xf>
    <xf numFmtId="0" fontId="2" fillId="42" borderId="38" xfId="0" applyFont="1" applyFill="1" applyBorder="1" applyAlignment="1" applyProtection="1">
      <alignment horizontal="center" vertical="center" shrinkToFit="1"/>
      <protection locked="0"/>
    </xf>
    <xf numFmtId="49" fontId="28" fillId="0" borderId="103" xfId="0" applyNumberFormat="1" applyFont="1" applyFill="1" applyBorder="1" applyAlignment="1">
      <alignment vertical="center" shrinkToFit="1"/>
    </xf>
    <xf numFmtId="49" fontId="78" fillId="0" borderId="104" xfId="0" applyNumberFormat="1" applyFont="1" applyFill="1" applyBorder="1" applyAlignment="1">
      <alignment vertical="center" shrinkToFit="1"/>
    </xf>
    <xf numFmtId="49" fontId="28" fillId="0" borderId="105" xfId="0" applyNumberFormat="1" applyFont="1" applyFill="1" applyBorder="1" applyAlignment="1">
      <alignment vertical="center" shrinkToFit="1"/>
    </xf>
    <xf numFmtId="49" fontId="25" fillId="0" borderId="59" xfId="0" applyNumberFormat="1" applyFont="1" applyFill="1" applyBorder="1" applyAlignment="1">
      <alignment horizontal="center" vertical="center" shrinkToFit="1"/>
    </xf>
    <xf numFmtId="49" fontId="75" fillId="0" borderId="45" xfId="0" applyNumberFormat="1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/>
    </xf>
    <xf numFmtId="49" fontId="32" fillId="0" borderId="106" xfId="0" applyNumberFormat="1" applyFont="1" applyFill="1" applyBorder="1" applyAlignment="1">
      <alignment horizontal="center" vertical="center" shrinkToFit="1"/>
    </xf>
    <xf numFmtId="49" fontId="82" fillId="0" borderId="106" xfId="0" applyNumberFormat="1" applyFont="1" applyFill="1" applyBorder="1" applyAlignment="1">
      <alignment horizontal="center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49" fontId="25" fillId="0" borderId="19" xfId="0" applyNumberFormat="1" applyFont="1" applyFill="1" applyBorder="1" applyAlignment="1">
      <alignment horizontal="center" vertical="center" shrinkToFit="1"/>
    </xf>
    <xf numFmtId="49" fontId="25" fillId="0" borderId="107" xfId="0" applyNumberFormat="1" applyFont="1" applyFill="1" applyBorder="1" applyAlignment="1">
      <alignment horizontal="center" vertical="center" shrinkToFit="1"/>
    </xf>
    <xf numFmtId="49" fontId="25" fillId="0" borderId="108" xfId="0" applyNumberFormat="1" applyFont="1" applyFill="1" applyBorder="1" applyAlignment="1">
      <alignment horizontal="center" vertical="center" shrinkToFit="1"/>
    </xf>
    <xf numFmtId="49" fontId="25" fillId="0" borderId="109" xfId="0" applyNumberFormat="1" applyFont="1" applyFill="1" applyBorder="1" applyAlignment="1">
      <alignment horizontal="center" vertical="center" shrinkToFit="1"/>
    </xf>
    <xf numFmtId="49" fontId="25" fillId="0" borderId="110" xfId="0" applyNumberFormat="1" applyFont="1" applyFill="1" applyBorder="1" applyAlignment="1">
      <alignment horizontal="center" vertical="center" shrinkToFit="1"/>
    </xf>
    <xf numFmtId="49" fontId="25" fillId="0" borderId="111" xfId="0" applyNumberFormat="1" applyFont="1" applyFill="1" applyBorder="1" applyAlignment="1">
      <alignment horizontal="center" vertical="center" shrinkToFit="1"/>
    </xf>
    <xf numFmtId="49" fontId="25" fillId="0" borderId="112" xfId="0" applyNumberFormat="1" applyFont="1" applyFill="1" applyBorder="1" applyAlignment="1">
      <alignment horizontal="center" vertical="center" shrinkToFit="1"/>
    </xf>
    <xf numFmtId="49" fontId="25" fillId="0" borderId="98" xfId="0" applyNumberFormat="1" applyFont="1" applyFill="1" applyBorder="1" applyAlignment="1">
      <alignment horizontal="center" vertical="center" shrinkToFit="1"/>
    </xf>
    <xf numFmtId="49" fontId="25" fillId="0" borderId="113" xfId="0" applyNumberFormat="1" applyFont="1" applyFill="1" applyBorder="1" applyAlignment="1">
      <alignment horizontal="center" vertical="center" shrinkToFit="1"/>
    </xf>
    <xf numFmtId="49" fontId="25" fillId="0" borderId="114" xfId="0" applyNumberFormat="1" applyFont="1" applyFill="1" applyBorder="1" applyAlignment="1">
      <alignment horizontal="center" vertical="center" shrinkToFit="1"/>
    </xf>
    <xf numFmtId="49" fontId="25" fillId="0" borderId="99" xfId="0" applyNumberFormat="1" applyFont="1" applyFill="1" applyBorder="1" applyAlignment="1">
      <alignment horizontal="center" vertical="center" shrinkToFit="1"/>
    </xf>
    <xf numFmtId="49" fontId="25" fillId="0" borderId="3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textRotation="90"/>
    </xf>
    <xf numFmtId="0" fontId="19" fillId="0" borderId="115" xfId="0" applyFont="1" applyFill="1" applyBorder="1" applyAlignment="1">
      <alignment horizontal="center" vertical="center"/>
    </xf>
    <xf numFmtId="0" fontId="19" fillId="40" borderId="86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1.emf" /><Relationship Id="rId5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0</xdr:row>
      <xdr:rowOff>47625</xdr:rowOff>
    </xdr:from>
    <xdr:to>
      <xdr:col>22</xdr:col>
      <xdr:colOff>447675</xdr:colOff>
      <xdr:row>1</xdr:row>
      <xdr:rowOff>333375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8450" y="47625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57150</xdr:rowOff>
    </xdr:from>
    <xdr:to>
      <xdr:col>4</xdr:col>
      <xdr:colOff>9525</xdr:colOff>
      <xdr:row>0</xdr:row>
      <xdr:rowOff>247650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3543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</xdr:rowOff>
    </xdr:from>
    <xdr:to>
      <xdr:col>2</xdr:col>
      <xdr:colOff>1371600</xdr:colOff>
      <xdr:row>0</xdr:row>
      <xdr:rowOff>333375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7150"/>
          <a:ext cx="1343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152400</xdr:colOff>
      <xdr:row>1</xdr:row>
      <xdr:rowOff>114300</xdr:rowOff>
    </xdr:from>
    <xdr:to>
      <xdr:col>72</xdr:col>
      <xdr:colOff>95250</xdr:colOff>
      <xdr:row>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16175" y="628650"/>
          <a:ext cx="3314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152400</xdr:colOff>
      <xdr:row>4</xdr:row>
      <xdr:rowOff>152400</xdr:rowOff>
    </xdr:from>
    <xdr:to>
      <xdr:col>72</xdr:col>
      <xdr:colOff>95250</xdr:colOff>
      <xdr:row>6</xdr:row>
      <xdr:rowOff>180975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266825"/>
          <a:ext cx="3314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152400</xdr:colOff>
      <xdr:row>7</xdr:row>
      <xdr:rowOff>9525</xdr:rowOff>
    </xdr:from>
    <xdr:to>
      <xdr:col>72</xdr:col>
      <xdr:colOff>95250</xdr:colOff>
      <xdr:row>10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16175" y="1724025"/>
          <a:ext cx="3314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238125</xdr:colOff>
      <xdr:row>20</xdr:row>
      <xdr:rowOff>19050</xdr:rowOff>
    </xdr:from>
    <xdr:to>
      <xdr:col>68</xdr:col>
      <xdr:colOff>85725</xdr:colOff>
      <xdr:row>22</xdr:row>
      <xdr:rowOff>66675</xdr:rowOff>
    </xdr:to>
    <xdr:pic>
      <xdr:nvPicPr>
        <xdr:cNvPr id="4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01900" y="4324350"/>
          <a:ext cx="2343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504825</xdr:colOff>
      <xdr:row>13</xdr:row>
      <xdr:rowOff>114300</xdr:rowOff>
    </xdr:from>
    <xdr:to>
      <xdr:col>68</xdr:col>
      <xdr:colOff>209550</xdr:colOff>
      <xdr:row>16</xdr:row>
      <xdr:rowOff>152400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97225" y="3019425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85725</xdr:rowOff>
    </xdr:from>
    <xdr:to>
      <xdr:col>2</xdr:col>
      <xdr:colOff>866775</xdr:colOff>
      <xdr:row>0</xdr:row>
      <xdr:rowOff>361950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85725"/>
          <a:ext cx="828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</xdr:colOff>
      <xdr:row>0</xdr:row>
      <xdr:rowOff>104775</xdr:rowOff>
    </xdr:from>
    <xdr:to>
      <xdr:col>52</xdr:col>
      <xdr:colOff>66675</xdr:colOff>
      <xdr:row>0</xdr:row>
      <xdr:rowOff>523875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82625" y="104775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161925</xdr:colOff>
      <xdr:row>1</xdr:row>
      <xdr:rowOff>9525</xdr:rowOff>
    </xdr:from>
    <xdr:to>
      <xdr:col>58</xdr:col>
      <xdr:colOff>923925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2000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GR200"/>
  <sheetViews>
    <sheetView tabSelected="1" zoomScale="70" zoomScaleNormal="70" zoomScalePageLayoutView="0" workbookViewId="0" topLeftCell="A73">
      <pane xSplit="1" topLeftCell="B1" activePane="topRight" state="frozen"/>
      <selection pane="topLeft" activeCell="A1" sqref="A1"/>
      <selection pane="topRight" activeCell="T107" sqref="T107"/>
    </sheetView>
  </sheetViews>
  <sheetFormatPr defaultColWidth="9.00390625" defaultRowHeight="21" customHeight="1"/>
  <cols>
    <col min="1" max="1" width="4.125" style="125" customWidth="1"/>
    <col min="2" max="23" width="9.00390625" style="125" customWidth="1"/>
    <col min="24" max="24" width="9.00390625" style="298" customWidth="1"/>
    <col min="25" max="25" width="9.00390625" style="127" customWidth="1"/>
    <col min="26" max="26" width="2.375" style="61" customWidth="1"/>
    <col min="27" max="49" width="3.75390625" style="304" customWidth="1"/>
    <col min="50" max="50" width="3.75390625" style="299" customWidth="1"/>
    <col min="51" max="51" width="3.75390625" style="305" customWidth="1"/>
    <col min="52" max="54" width="3.75390625" style="306" customWidth="1"/>
    <col min="55" max="55" width="3.75390625" style="307" customWidth="1"/>
    <col min="56" max="56" width="37.125" style="90" customWidth="1"/>
    <col min="57" max="98" width="0.37109375" style="89" customWidth="1"/>
    <col min="99" max="103" width="0.37109375" style="85" customWidth="1"/>
    <col min="104" max="104" width="0.37109375" style="71" customWidth="1"/>
    <col min="105" max="107" width="5.125" style="72" customWidth="1"/>
    <col min="108" max="112" width="9.375" style="71" customWidth="1"/>
    <col min="113" max="172" width="9.125" style="71" customWidth="1"/>
    <col min="173" max="16384" width="9.125" style="1" customWidth="1"/>
  </cols>
  <sheetData>
    <row r="1" spans="24:98" ht="21" customHeight="1">
      <c r="X1" s="125"/>
      <c r="Y1" s="125"/>
      <c r="Z1" s="71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Y1" s="299"/>
      <c r="AZ1" s="299"/>
      <c r="BA1" s="299"/>
      <c r="BB1" s="299"/>
      <c r="BC1" s="299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</row>
    <row r="2" spans="2:98" ht="50.25" customHeight="1" thickBot="1">
      <c r="B2" s="316" t="s">
        <v>159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93"/>
      <c r="AA2" s="318" t="s">
        <v>114</v>
      </c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87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</row>
    <row r="3" spans="1:98" ht="21" customHeight="1" thickBot="1">
      <c r="A3" s="74"/>
      <c r="B3" s="74" t="s">
        <v>0</v>
      </c>
      <c r="C3" s="74" t="s">
        <v>1</v>
      </c>
      <c r="D3" s="74" t="s">
        <v>2</v>
      </c>
      <c r="E3" s="74" t="s">
        <v>3</v>
      </c>
      <c r="F3" s="74" t="s">
        <v>4</v>
      </c>
      <c r="G3" s="75" t="s">
        <v>5</v>
      </c>
      <c r="H3" s="75" t="s">
        <v>6</v>
      </c>
      <c r="I3" s="75" t="s">
        <v>7</v>
      </c>
      <c r="J3" s="75" t="s">
        <v>8</v>
      </c>
      <c r="K3" s="74" t="s">
        <v>9</v>
      </c>
      <c r="L3" s="75" t="s">
        <v>10</v>
      </c>
      <c r="M3" s="75" t="s">
        <v>11</v>
      </c>
      <c r="N3" s="74" t="s">
        <v>12</v>
      </c>
      <c r="O3" s="74" t="s">
        <v>13</v>
      </c>
      <c r="P3" s="74" t="s">
        <v>14</v>
      </c>
      <c r="Q3" s="74" t="s">
        <v>15</v>
      </c>
      <c r="R3" s="74" t="s">
        <v>16</v>
      </c>
      <c r="S3" s="74" t="s">
        <v>17</v>
      </c>
      <c r="T3" s="74" t="s">
        <v>281</v>
      </c>
      <c r="U3" s="74" t="s">
        <v>282</v>
      </c>
      <c r="V3" s="74" t="s">
        <v>283</v>
      </c>
      <c r="W3" s="74" t="s">
        <v>284</v>
      </c>
      <c r="X3" s="74" t="s">
        <v>285</v>
      </c>
      <c r="Y3" s="74" t="s">
        <v>286</v>
      </c>
      <c r="Z3" s="94"/>
      <c r="AA3" s="300" t="s">
        <v>27</v>
      </c>
      <c r="AB3" s="301" t="s">
        <v>28</v>
      </c>
      <c r="AC3" s="301" t="s">
        <v>24</v>
      </c>
      <c r="AD3" s="301" t="s">
        <v>18</v>
      </c>
      <c r="AE3" s="301">
        <v>4</v>
      </c>
      <c r="AF3" s="301">
        <v>5</v>
      </c>
      <c r="AG3" s="301">
        <v>6</v>
      </c>
      <c r="AH3" s="301" t="s">
        <v>66</v>
      </c>
      <c r="AI3" s="301">
        <v>11</v>
      </c>
      <c r="AJ3" s="301">
        <v>13</v>
      </c>
      <c r="AK3" s="301">
        <v>14</v>
      </c>
      <c r="AL3" s="301">
        <v>15</v>
      </c>
      <c r="AM3" s="301">
        <v>16</v>
      </c>
      <c r="AN3" s="301">
        <v>22</v>
      </c>
      <c r="AO3" s="301">
        <v>23</v>
      </c>
      <c r="AP3" s="301">
        <v>24</v>
      </c>
      <c r="AQ3" s="301">
        <v>25</v>
      </c>
      <c r="AR3" s="301">
        <v>26</v>
      </c>
      <c r="AS3" s="301">
        <v>28</v>
      </c>
      <c r="AT3" s="301">
        <v>33</v>
      </c>
      <c r="AU3" s="301">
        <v>34</v>
      </c>
      <c r="AV3" s="301">
        <v>35</v>
      </c>
      <c r="AW3" s="301">
        <v>36</v>
      </c>
      <c r="AX3" s="301" t="s">
        <v>113</v>
      </c>
      <c r="AY3" s="301">
        <v>39</v>
      </c>
      <c r="AZ3" s="302">
        <v>27</v>
      </c>
      <c r="BA3" s="302">
        <v>29</v>
      </c>
      <c r="BB3" s="302" t="s">
        <v>59</v>
      </c>
      <c r="BC3" s="302" t="s">
        <v>145</v>
      </c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</row>
    <row r="4" spans="1:110" ht="21" customHeight="1" thickBot="1">
      <c r="A4" s="319">
        <v>0</v>
      </c>
      <c r="B4" s="128"/>
      <c r="C4" s="128"/>
      <c r="D4" s="129"/>
      <c r="E4" s="128" t="s">
        <v>180</v>
      </c>
      <c r="F4" s="130"/>
      <c r="G4" s="133" t="s">
        <v>180</v>
      </c>
      <c r="H4" s="132" t="s">
        <v>328</v>
      </c>
      <c r="I4" s="132" t="s">
        <v>288</v>
      </c>
      <c r="J4" s="132" t="s">
        <v>288</v>
      </c>
      <c r="K4" s="133" t="s">
        <v>289</v>
      </c>
      <c r="L4" s="132" t="s">
        <v>287</v>
      </c>
      <c r="M4" s="132" t="s">
        <v>290</v>
      </c>
      <c r="N4" s="134"/>
      <c r="O4" s="129"/>
      <c r="P4" s="128" t="s">
        <v>291</v>
      </c>
      <c r="Q4" s="129" t="s">
        <v>291</v>
      </c>
      <c r="R4" s="129" t="s">
        <v>291</v>
      </c>
      <c r="S4" s="129" t="s">
        <v>291</v>
      </c>
      <c r="T4" s="128"/>
      <c r="U4" s="128"/>
      <c r="V4" s="128" t="s">
        <v>291</v>
      </c>
      <c r="W4" s="128" t="s">
        <v>291</v>
      </c>
      <c r="X4" s="128"/>
      <c r="Y4" s="128"/>
      <c r="AA4" s="303">
        <f aca="true" t="shared" si="0" ref="AA4:AP13">IF($DC4="","",IF(ISERROR(SEARCH(CONCATENATE("/",AA$3,"/"),$DC4)&gt;0),AA$3,""))</f>
      </c>
      <c r="AB4" s="303">
        <f t="shared" si="0"/>
      </c>
      <c r="AC4" s="303">
        <f t="shared" si="0"/>
      </c>
      <c r="AD4" s="303">
        <f t="shared" si="0"/>
      </c>
      <c r="AE4" s="303">
        <f t="shared" si="0"/>
      </c>
      <c r="AF4" s="303">
        <f t="shared" si="0"/>
      </c>
      <c r="AG4" s="303">
        <f t="shared" si="0"/>
      </c>
      <c r="AH4" s="303">
        <f t="shared" si="0"/>
      </c>
      <c r="AI4" s="303">
        <f t="shared" si="0"/>
      </c>
      <c r="AJ4" s="303">
        <f t="shared" si="0"/>
      </c>
      <c r="AK4" s="303">
        <f t="shared" si="0"/>
      </c>
      <c r="AL4" s="303">
        <f t="shared" si="0"/>
      </c>
      <c r="AM4" s="303">
        <f t="shared" si="0"/>
      </c>
      <c r="AN4" s="303">
        <f t="shared" si="0"/>
      </c>
      <c r="AO4" s="303">
        <f t="shared" si="0"/>
      </c>
      <c r="AP4" s="303">
        <f t="shared" si="0"/>
      </c>
      <c r="AQ4" s="303">
        <f aca="true" t="shared" si="1" ref="AQ4:BC19">IF($DC4="","",IF(ISERROR(SEARCH(CONCATENATE("/",AQ$3,"/"),$DC4)&gt;0),AQ$3,""))</f>
      </c>
      <c r="AR4" s="303">
        <f t="shared" si="1"/>
      </c>
      <c r="AS4" s="303">
        <f t="shared" si="1"/>
      </c>
      <c r="AT4" s="303">
        <f t="shared" si="1"/>
      </c>
      <c r="AU4" s="303">
        <f t="shared" si="1"/>
      </c>
      <c r="AV4" s="303">
        <f t="shared" si="1"/>
      </c>
      <c r="AW4" s="303">
        <f t="shared" si="1"/>
      </c>
      <c r="AX4" s="303">
        <f t="shared" si="1"/>
      </c>
      <c r="AY4" s="303">
        <f t="shared" si="1"/>
      </c>
      <c r="AZ4" s="303">
        <f t="shared" si="1"/>
      </c>
      <c r="BA4" s="303">
        <f t="shared" si="1"/>
      </c>
      <c r="BB4" s="303">
        <f t="shared" si="1"/>
      </c>
      <c r="BC4" s="303">
        <f t="shared" si="1"/>
      </c>
      <c r="DD4" s="72"/>
      <c r="DE4" s="72"/>
      <c r="DF4" s="72"/>
    </row>
    <row r="5" spans="1:111" ht="21" customHeight="1" thickBot="1">
      <c r="A5" s="319"/>
      <c r="B5" s="135"/>
      <c r="C5" s="136"/>
      <c r="D5" s="136"/>
      <c r="E5" s="136"/>
      <c r="F5" s="137"/>
      <c r="G5" s="139"/>
      <c r="H5" s="139" t="s">
        <v>487</v>
      </c>
      <c r="I5" s="139" t="s">
        <v>292</v>
      </c>
      <c r="J5" s="139" t="s">
        <v>292</v>
      </c>
      <c r="K5" s="139" t="s">
        <v>293</v>
      </c>
      <c r="L5" s="139" t="s">
        <v>294</v>
      </c>
      <c r="M5" s="139" t="s">
        <v>292</v>
      </c>
      <c r="N5" s="141"/>
      <c r="O5" s="136"/>
      <c r="P5" s="135" t="s">
        <v>266</v>
      </c>
      <c r="Q5" s="136" t="s">
        <v>266</v>
      </c>
      <c r="R5" s="136" t="s">
        <v>266</v>
      </c>
      <c r="S5" s="136" t="s">
        <v>266</v>
      </c>
      <c r="T5" s="136"/>
      <c r="U5" s="136"/>
      <c r="V5" s="136" t="s">
        <v>266</v>
      </c>
      <c r="W5" s="136" t="s">
        <v>266</v>
      </c>
      <c r="X5" s="136"/>
      <c r="Y5" s="136"/>
      <c r="AA5" s="303" t="str">
        <f t="shared" si="0"/>
        <v>02</v>
      </c>
      <c r="AB5" s="303" t="str">
        <f t="shared" si="0"/>
        <v>1</v>
      </c>
      <c r="AC5" s="303" t="str">
        <f t="shared" si="0"/>
        <v>2</v>
      </c>
      <c r="AD5" s="303">
        <f t="shared" si="0"/>
      </c>
      <c r="AE5" s="303">
        <f t="shared" si="0"/>
        <v>4</v>
      </c>
      <c r="AF5" s="303">
        <f t="shared" si="0"/>
        <v>5</v>
      </c>
      <c r="AG5" s="303">
        <f t="shared" si="0"/>
        <v>6</v>
      </c>
      <c r="AH5" s="303" t="str">
        <f t="shared" si="0"/>
        <v>7</v>
      </c>
      <c r="AI5" s="303">
        <f t="shared" si="0"/>
        <v>11</v>
      </c>
      <c r="AJ5" s="303">
        <f t="shared" si="0"/>
        <v>13</v>
      </c>
      <c r="AK5" s="303">
        <f t="shared" si="0"/>
      </c>
      <c r="AL5" s="303">
        <f t="shared" si="0"/>
        <v>15</v>
      </c>
      <c r="AM5" s="303">
        <f t="shared" si="0"/>
      </c>
      <c r="AN5" s="303">
        <f t="shared" si="0"/>
        <v>22</v>
      </c>
      <c r="AO5" s="303">
        <f t="shared" si="0"/>
      </c>
      <c r="AP5" s="303">
        <f t="shared" si="0"/>
        <v>24</v>
      </c>
      <c r="AQ5" s="303">
        <f t="shared" si="1"/>
        <v>25</v>
      </c>
      <c r="AR5" s="303">
        <f t="shared" si="1"/>
        <v>26</v>
      </c>
      <c r="AS5" s="303">
        <f t="shared" si="1"/>
        <v>28</v>
      </c>
      <c r="AT5" s="303">
        <f t="shared" si="1"/>
        <v>33</v>
      </c>
      <c r="AU5" s="303">
        <f t="shared" si="1"/>
        <v>34</v>
      </c>
      <c r="AV5" s="303">
        <f t="shared" si="1"/>
        <v>35</v>
      </c>
      <c r="AW5" s="303">
        <f t="shared" si="1"/>
        <v>36</v>
      </c>
      <c r="AX5" s="303" t="str">
        <f t="shared" si="1"/>
        <v>37</v>
      </c>
      <c r="AY5" s="303">
        <f t="shared" si="1"/>
        <v>39</v>
      </c>
      <c r="AZ5" s="303">
        <f t="shared" si="1"/>
        <v>27</v>
      </c>
      <c r="BA5" s="303">
        <f t="shared" si="1"/>
        <v>29</v>
      </c>
      <c r="BB5" s="303" t="str">
        <f t="shared" si="1"/>
        <v>czyt</v>
      </c>
      <c r="BC5" s="303" t="str">
        <f t="shared" si="1"/>
        <v>P</v>
      </c>
      <c r="DA5" s="72" t="str">
        <f>IF(MOD(ROW()-5,3)=0,CONCATENATE("/",B5,"/",C5,"/",D5,"/",E5,"/",F5,"/",G5,"/",H5,"/",I5,"/",J5,"/",K5,"/",L5,"/",M5,"/",N5,"/",O5,"/"),"")</f>
        <v>///////3/23/3//3//3/14/3/16/14/3////</v>
      </c>
      <c r="DB5" s="72" t="str">
        <f>IF(MOD(ROW()-5,3)=0,CONCATENATE("/",P5,"/",Q5,"/",R5,"/",S5,"/",T5,"/",U5,"/",V5,"/",W5,"/",X5,"/",Y5,"/"),"")</f>
        <v>/14//14//14//14////14//14////</v>
      </c>
      <c r="DC5" s="72" t="str">
        <f>CONCATENATE(DA5,DB5)</f>
        <v>///////3/23/3//3//3/14/3/16/14/3/////14//14//14//14////14//14////</v>
      </c>
      <c r="DD5" s="72"/>
      <c r="DE5" s="72"/>
      <c r="DF5" s="72"/>
      <c r="DG5" s="72"/>
    </row>
    <row r="6" spans="1:111" ht="21" customHeight="1" thickBot="1">
      <c r="A6" s="319"/>
      <c r="B6" s="142"/>
      <c r="C6" s="143"/>
      <c r="D6" s="143"/>
      <c r="E6" s="143" t="s">
        <v>181</v>
      </c>
      <c r="F6" s="144"/>
      <c r="G6" s="147" t="s">
        <v>181</v>
      </c>
      <c r="H6" s="146" t="s">
        <v>488</v>
      </c>
      <c r="I6" s="146" t="s">
        <v>185</v>
      </c>
      <c r="J6" s="146" t="s">
        <v>185</v>
      </c>
      <c r="K6" s="147" t="s">
        <v>196</v>
      </c>
      <c r="L6" s="146" t="s">
        <v>295</v>
      </c>
      <c r="M6" s="146" t="s">
        <v>185</v>
      </c>
      <c r="N6" s="148"/>
      <c r="O6" s="143"/>
      <c r="P6" s="149" t="s">
        <v>296</v>
      </c>
      <c r="Q6" s="143" t="s">
        <v>296</v>
      </c>
      <c r="R6" s="143" t="s">
        <v>296</v>
      </c>
      <c r="S6" s="143" t="s">
        <v>296</v>
      </c>
      <c r="T6" s="143"/>
      <c r="U6" s="143"/>
      <c r="V6" s="143" t="s">
        <v>296</v>
      </c>
      <c r="W6" s="143" t="s">
        <v>296</v>
      </c>
      <c r="X6" s="143"/>
      <c r="Y6" s="143"/>
      <c r="AA6" s="303">
        <f t="shared" si="0"/>
      </c>
      <c r="AB6" s="303">
        <f t="shared" si="0"/>
      </c>
      <c r="AC6" s="303">
        <f t="shared" si="0"/>
      </c>
      <c r="AD6" s="303">
        <f t="shared" si="0"/>
      </c>
      <c r="AE6" s="303">
        <f t="shared" si="0"/>
      </c>
      <c r="AF6" s="303">
        <f t="shared" si="0"/>
      </c>
      <c r="AG6" s="303">
        <f t="shared" si="0"/>
      </c>
      <c r="AH6" s="303">
        <f t="shared" si="0"/>
      </c>
      <c r="AI6" s="303">
        <f t="shared" si="0"/>
      </c>
      <c r="AJ6" s="303">
        <f t="shared" si="0"/>
      </c>
      <c r="AK6" s="303">
        <f t="shared" si="0"/>
      </c>
      <c r="AL6" s="303">
        <f t="shared" si="0"/>
      </c>
      <c r="AM6" s="303">
        <f t="shared" si="0"/>
      </c>
      <c r="AN6" s="303">
        <f t="shared" si="0"/>
      </c>
      <c r="AO6" s="303">
        <f t="shared" si="0"/>
      </c>
      <c r="AP6" s="303">
        <f t="shared" si="0"/>
      </c>
      <c r="AQ6" s="303">
        <f t="shared" si="1"/>
      </c>
      <c r="AR6" s="303">
        <f t="shared" si="1"/>
      </c>
      <c r="AS6" s="303">
        <f t="shared" si="1"/>
      </c>
      <c r="AT6" s="303">
        <f t="shared" si="1"/>
      </c>
      <c r="AU6" s="303">
        <f t="shared" si="1"/>
      </c>
      <c r="AV6" s="303">
        <f t="shared" si="1"/>
      </c>
      <c r="AW6" s="303">
        <f t="shared" si="1"/>
      </c>
      <c r="AX6" s="303">
        <f t="shared" si="1"/>
      </c>
      <c r="AY6" s="303">
        <f t="shared" si="1"/>
      </c>
      <c r="AZ6" s="303">
        <f t="shared" si="1"/>
      </c>
      <c r="BA6" s="303">
        <f t="shared" si="1"/>
      </c>
      <c r="BB6" s="303">
        <f t="shared" si="1"/>
      </c>
      <c r="BC6" s="303">
        <f t="shared" si="1"/>
      </c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DA6" s="72">
        <f aca="true" t="shared" si="2" ref="DA6:DA69">IF(MOD(ROW()-5,3)=0,CONCATENATE("/",B6,"/",C6,"/",D6,"/",E6,"/",F6,"/",G6,"/",H6,"/",I6,"/",J6,"/",K6,"/",L6,"/",M6,"/",N6,"/",O6,"/"),"")</f>
      </c>
      <c r="DB6" s="72">
        <f aca="true" t="shared" si="3" ref="DB6:DB69">IF(MOD(ROW()-5,3)=0,CONCATENATE("/",P6,"/",Q6,"/",R6,"/",S6,"/",T6,"/",U6,"/",V6,"/",W6,"/",X6,"/",Y6,"/"),"")</f>
      </c>
      <c r="DC6" s="72">
        <f aca="true" t="shared" si="4" ref="DC6:DC69">CONCATENATE(DA6,DB6)</f>
      </c>
      <c r="DD6" s="72"/>
      <c r="DE6" s="72"/>
      <c r="DF6" s="72"/>
      <c r="DG6" s="72"/>
    </row>
    <row r="7" spans="1:111" ht="21" customHeight="1" thickBot="1">
      <c r="A7" s="319">
        <v>1</v>
      </c>
      <c r="B7" s="129"/>
      <c r="C7" s="129" t="s">
        <v>167</v>
      </c>
      <c r="D7" s="129" t="s">
        <v>163</v>
      </c>
      <c r="E7" s="129" t="s">
        <v>178</v>
      </c>
      <c r="F7" s="129" t="s">
        <v>166</v>
      </c>
      <c r="G7" s="129" t="s">
        <v>180</v>
      </c>
      <c r="H7" s="133" t="s">
        <v>328</v>
      </c>
      <c r="I7" s="150" t="s">
        <v>288</v>
      </c>
      <c r="J7" s="129" t="s">
        <v>288</v>
      </c>
      <c r="K7" s="151" t="s">
        <v>289</v>
      </c>
      <c r="L7" s="133" t="s">
        <v>287</v>
      </c>
      <c r="M7" s="152" t="s">
        <v>288</v>
      </c>
      <c r="N7" s="128"/>
      <c r="O7" s="153"/>
      <c r="P7" s="129" t="s">
        <v>291</v>
      </c>
      <c r="Q7" s="128" t="s">
        <v>291</v>
      </c>
      <c r="R7" s="129" t="s">
        <v>291</v>
      </c>
      <c r="S7" s="129" t="s">
        <v>291</v>
      </c>
      <c r="T7" s="129"/>
      <c r="U7" s="129"/>
      <c r="V7" s="129" t="s">
        <v>291</v>
      </c>
      <c r="W7" s="129" t="s">
        <v>291</v>
      </c>
      <c r="X7" s="129"/>
      <c r="Y7" s="129"/>
      <c r="AA7" s="303">
        <f t="shared" si="0"/>
      </c>
      <c r="AB7" s="303">
        <f t="shared" si="0"/>
      </c>
      <c r="AC7" s="303">
        <f t="shared" si="0"/>
      </c>
      <c r="AD7" s="303">
        <f t="shared" si="0"/>
      </c>
      <c r="AE7" s="303">
        <f t="shared" si="0"/>
      </c>
      <c r="AF7" s="303">
        <f t="shared" si="0"/>
      </c>
      <c r="AG7" s="303">
        <f t="shared" si="0"/>
      </c>
      <c r="AH7" s="303">
        <f t="shared" si="0"/>
      </c>
      <c r="AI7" s="303">
        <f t="shared" si="0"/>
      </c>
      <c r="AJ7" s="303">
        <f t="shared" si="0"/>
      </c>
      <c r="AK7" s="303">
        <f t="shared" si="0"/>
      </c>
      <c r="AL7" s="303">
        <f t="shared" si="0"/>
      </c>
      <c r="AM7" s="303">
        <f t="shared" si="0"/>
      </c>
      <c r="AN7" s="303">
        <f t="shared" si="0"/>
      </c>
      <c r="AO7" s="303">
        <f t="shared" si="0"/>
      </c>
      <c r="AP7" s="303">
        <f t="shared" si="0"/>
      </c>
      <c r="AQ7" s="303">
        <f t="shared" si="1"/>
      </c>
      <c r="AR7" s="303">
        <f t="shared" si="1"/>
      </c>
      <c r="AS7" s="303">
        <f t="shared" si="1"/>
      </c>
      <c r="AT7" s="303">
        <f t="shared" si="1"/>
      </c>
      <c r="AU7" s="303">
        <f t="shared" si="1"/>
      </c>
      <c r="AV7" s="303">
        <f t="shared" si="1"/>
      </c>
      <c r="AW7" s="303">
        <f t="shared" si="1"/>
      </c>
      <c r="AX7" s="303">
        <f t="shared" si="1"/>
      </c>
      <c r="AY7" s="303">
        <f t="shared" si="1"/>
      </c>
      <c r="AZ7" s="303">
        <f t="shared" si="1"/>
      </c>
      <c r="BA7" s="303">
        <f t="shared" si="1"/>
      </c>
      <c r="BB7" s="303">
        <f t="shared" si="1"/>
      </c>
      <c r="BC7" s="303">
        <f t="shared" si="1"/>
      </c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DA7" s="72">
        <f t="shared" si="2"/>
      </c>
      <c r="DB7" s="72">
        <f t="shared" si="3"/>
      </c>
      <c r="DC7" s="72">
        <f t="shared" si="4"/>
      </c>
      <c r="DD7" s="72"/>
      <c r="DE7" s="72"/>
      <c r="DF7" s="72"/>
      <c r="DG7" s="72"/>
    </row>
    <row r="8" spans="1:111" ht="21" customHeight="1" thickBot="1">
      <c r="A8" s="319"/>
      <c r="B8" s="136"/>
      <c r="C8" s="136" t="s">
        <v>253</v>
      </c>
      <c r="D8" s="136" t="s">
        <v>236</v>
      </c>
      <c r="E8" s="136"/>
      <c r="F8" s="136" t="s">
        <v>298</v>
      </c>
      <c r="G8" s="136"/>
      <c r="H8" s="139" t="s">
        <v>487</v>
      </c>
      <c r="I8" s="136" t="s">
        <v>292</v>
      </c>
      <c r="J8" s="136" t="s">
        <v>292</v>
      </c>
      <c r="K8" s="137" t="s">
        <v>293</v>
      </c>
      <c r="L8" s="139" t="s">
        <v>294</v>
      </c>
      <c r="M8" s="154" t="s">
        <v>292</v>
      </c>
      <c r="N8" s="135"/>
      <c r="O8" s="137"/>
      <c r="P8" s="136" t="s">
        <v>266</v>
      </c>
      <c r="Q8" s="135" t="s">
        <v>266</v>
      </c>
      <c r="R8" s="136" t="s">
        <v>266</v>
      </c>
      <c r="S8" s="136" t="s">
        <v>266</v>
      </c>
      <c r="T8" s="136"/>
      <c r="U8" s="136"/>
      <c r="V8" s="136" t="s">
        <v>266</v>
      </c>
      <c r="W8" s="136" t="s">
        <v>266</v>
      </c>
      <c r="X8" s="136"/>
      <c r="Y8" s="136"/>
      <c r="AA8" s="303" t="str">
        <f t="shared" si="0"/>
        <v>02</v>
      </c>
      <c r="AB8" s="303" t="str">
        <f t="shared" si="0"/>
        <v>1</v>
      </c>
      <c r="AC8" s="303" t="str">
        <f t="shared" si="0"/>
        <v>2</v>
      </c>
      <c r="AD8" s="303">
        <f t="shared" si="0"/>
      </c>
      <c r="AE8" s="303">
        <f t="shared" si="0"/>
        <v>4</v>
      </c>
      <c r="AF8" s="303">
        <f t="shared" si="0"/>
      </c>
      <c r="AG8" s="303">
        <f t="shared" si="0"/>
        <v>6</v>
      </c>
      <c r="AH8" s="303" t="str">
        <f t="shared" si="0"/>
        <v>7</v>
      </c>
      <c r="AI8" s="303">
        <f t="shared" si="0"/>
        <v>11</v>
      </c>
      <c r="AJ8" s="303">
        <f t="shared" si="0"/>
        <v>13</v>
      </c>
      <c r="AK8" s="303">
        <f t="shared" si="0"/>
      </c>
      <c r="AL8" s="303">
        <f t="shared" si="0"/>
      </c>
      <c r="AM8" s="303">
        <f t="shared" si="0"/>
      </c>
      <c r="AN8" s="303">
        <f t="shared" si="0"/>
        <v>22</v>
      </c>
      <c r="AO8" s="303">
        <f t="shared" si="0"/>
      </c>
      <c r="AP8" s="303">
        <f t="shared" si="0"/>
        <v>24</v>
      </c>
      <c r="AQ8" s="303">
        <f t="shared" si="1"/>
        <v>25</v>
      </c>
      <c r="AR8" s="303">
        <f t="shared" si="1"/>
        <v>26</v>
      </c>
      <c r="AS8" s="303">
        <f t="shared" si="1"/>
        <v>28</v>
      </c>
      <c r="AT8" s="303">
        <f t="shared" si="1"/>
        <v>33</v>
      </c>
      <c r="AU8" s="303">
        <f t="shared" si="1"/>
        <v>34</v>
      </c>
      <c r="AV8" s="303">
        <f t="shared" si="1"/>
      </c>
      <c r="AW8" s="303">
        <f t="shared" si="1"/>
        <v>36</v>
      </c>
      <c r="AX8" s="303">
        <f t="shared" si="1"/>
      </c>
      <c r="AY8" s="303">
        <f t="shared" si="1"/>
        <v>39</v>
      </c>
      <c r="AZ8" s="303">
        <f t="shared" si="1"/>
        <v>27</v>
      </c>
      <c r="BA8" s="303">
        <f t="shared" si="1"/>
        <v>29</v>
      </c>
      <c r="BB8" s="303" t="str">
        <f t="shared" si="1"/>
        <v>czyt</v>
      </c>
      <c r="BC8" s="303" t="str">
        <f t="shared" si="1"/>
        <v>P</v>
      </c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DA8" s="72" t="str">
        <f t="shared" si="2"/>
        <v>//15/5//35/37//3/23/3//3//3/14/3/16/14/3////</v>
      </c>
      <c r="DB8" s="72" t="str">
        <f t="shared" si="3"/>
        <v>/14//14//14//14////14//14////</v>
      </c>
      <c r="DC8" s="72" t="str">
        <f t="shared" si="4"/>
        <v>//15/5//35/37//3/23/3//3//3/14/3/16/14/3/////14//14//14//14////14//14////</v>
      </c>
      <c r="DD8" s="72"/>
      <c r="DE8" s="72"/>
      <c r="DF8" s="72"/>
      <c r="DG8" s="72"/>
    </row>
    <row r="9" spans="1:111" ht="21" customHeight="1" thickBot="1">
      <c r="A9" s="319"/>
      <c r="B9" s="136"/>
      <c r="C9" s="136" t="s">
        <v>168</v>
      </c>
      <c r="D9" s="136" t="s">
        <v>190</v>
      </c>
      <c r="E9" s="136" t="s">
        <v>179</v>
      </c>
      <c r="F9" s="136" t="s">
        <v>299</v>
      </c>
      <c r="G9" s="136" t="s">
        <v>181</v>
      </c>
      <c r="H9" s="147" t="s">
        <v>331</v>
      </c>
      <c r="I9" s="155" t="s">
        <v>185</v>
      </c>
      <c r="J9" s="143" t="s">
        <v>185</v>
      </c>
      <c r="K9" s="156" t="s">
        <v>196</v>
      </c>
      <c r="L9" s="147" t="s">
        <v>295</v>
      </c>
      <c r="M9" s="157" t="s">
        <v>185</v>
      </c>
      <c r="N9" s="142"/>
      <c r="O9" s="158"/>
      <c r="P9" s="159" t="s">
        <v>296</v>
      </c>
      <c r="Q9" s="142" t="s">
        <v>296</v>
      </c>
      <c r="R9" s="143" t="s">
        <v>296</v>
      </c>
      <c r="S9" s="143" t="s">
        <v>296</v>
      </c>
      <c r="T9" s="143"/>
      <c r="U9" s="143"/>
      <c r="V9" s="143" t="s">
        <v>296</v>
      </c>
      <c r="W9" s="159" t="s">
        <v>296</v>
      </c>
      <c r="X9" s="159"/>
      <c r="Y9" s="159"/>
      <c r="AA9" s="303">
        <f t="shared" si="0"/>
      </c>
      <c r="AB9" s="303">
        <f t="shared" si="0"/>
      </c>
      <c r="AC9" s="303">
        <f t="shared" si="0"/>
      </c>
      <c r="AD9" s="303">
        <f t="shared" si="0"/>
      </c>
      <c r="AE9" s="303">
        <f t="shared" si="0"/>
      </c>
      <c r="AF9" s="303">
        <f t="shared" si="0"/>
      </c>
      <c r="AG9" s="303">
        <f t="shared" si="0"/>
      </c>
      <c r="AH9" s="303">
        <f t="shared" si="0"/>
      </c>
      <c r="AI9" s="303">
        <f t="shared" si="0"/>
      </c>
      <c r="AJ9" s="303">
        <f t="shared" si="0"/>
      </c>
      <c r="AK9" s="303">
        <f t="shared" si="0"/>
      </c>
      <c r="AL9" s="303">
        <f t="shared" si="0"/>
      </c>
      <c r="AM9" s="303">
        <f t="shared" si="0"/>
      </c>
      <c r="AN9" s="303">
        <f t="shared" si="0"/>
      </c>
      <c r="AO9" s="303">
        <f t="shared" si="0"/>
      </c>
      <c r="AP9" s="303">
        <f t="shared" si="0"/>
      </c>
      <c r="AQ9" s="303">
        <f t="shared" si="1"/>
      </c>
      <c r="AR9" s="303">
        <f t="shared" si="1"/>
      </c>
      <c r="AS9" s="303">
        <f t="shared" si="1"/>
      </c>
      <c r="AT9" s="303">
        <f t="shared" si="1"/>
      </c>
      <c r="AU9" s="303">
        <f t="shared" si="1"/>
      </c>
      <c r="AV9" s="303">
        <f t="shared" si="1"/>
      </c>
      <c r="AW9" s="303">
        <f t="shared" si="1"/>
      </c>
      <c r="AX9" s="303">
        <f t="shared" si="1"/>
      </c>
      <c r="AY9" s="303">
        <f t="shared" si="1"/>
      </c>
      <c r="AZ9" s="303">
        <f t="shared" si="1"/>
      </c>
      <c r="BA9" s="303">
        <f t="shared" si="1"/>
      </c>
      <c r="BB9" s="303">
        <f t="shared" si="1"/>
      </c>
      <c r="BC9" s="303">
        <f t="shared" si="1"/>
      </c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DA9" s="72">
        <f t="shared" si="2"/>
      </c>
      <c r="DB9" s="72">
        <f t="shared" si="3"/>
      </c>
      <c r="DC9" s="72">
        <f t="shared" si="4"/>
      </c>
      <c r="DD9" s="72"/>
      <c r="DE9" s="72"/>
      <c r="DF9" s="72"/>
      <c r="DG9" s="72"/>
    </row>
    <row r="10" spans="1:111" ht="21" customHeight="1" thickBot="1">
      <c r="A10" s="319">
        <v>2</v>
      </c>
      <c r="B10" s="129" t="s">
        <v>301</v>
      </c>
      <c r="C10" s="129" t="s">
        <v>163</v>
      </c>
      <c r="D10" s="129" t="s">
        <v>173</v>
      </c>
      <c r="E10" s="129" t="s">
        <v>160</v>
      </c>
      <c r="F10" s="129" t="s">
        <v>166</v>
      </c>
      <c r="G10" s="129" t="s">
        <v>163</v>
      </c>
      <c r="H10" s="150" t="s">
        <v>203</v>
      </c>
      <c r="I10" s="150" t="s">
        <v>171</v>
      </c>
      <c r="J10" s="129" t="s">
        <v>171</v>
      </c>
      <c r="K10" s="151" t="s">
        <v>173</v>
      </c>
      <c r="L10" s="160" t="s">
        <v>167</v>
      </c>
      <c r="M10" s="152" t="s">
        <v>171</v>
      </c>
      <c r="N10" s="161" t="s">
        <v>180</v>
      </c>
      <c r="O10" s="162" t="s">
        <v>178</v>
      </c>
      <c r="P10" s="129" t="s">
        <v>180</v>
      </c>
      <c r="Q10" s="128" t="s">
        <v>175</v>
      </c>
      <c r="R10" s="129" t="s">
        <v>172</v>
      </c>
      <c r="S10" s="129" t="s">
        <v>163</v>
      </c>
      <c r="T10" s="129" t="s">
        <v>163</v>
      </c>
      <c r="U10" s="129"/>
      <c r="V10" s="129" t="s">
        <v>171</v>
      </c>
      <c r="W10" s="129" t="s">
        <v>163</v>
      </c>
      <c r="X10" s="129" t="s">
        <v>191</v>
      </c>
      <c r="Y10" s="129"/>
      <c r="AA10" s="303">
        <f t="shared" si="0"/>
      </c>
      <c r="AB10" s="303">
        <f t="shared" si="0"/>
      </c>
      <c r="AC10" s="303">
        <f t="shared" si="0"/>
      </c>
      <c r="AD10" s="303">
        <f t="shared" si="0"/>
      </c>
      <c r="AE10" s="303">
        <f t="shared" si="0"/>
      </c>
      <c r="AF10" s="303">
        <f t="shared" si="0"/>
      </c>
      <c r="AG10" s="303">
        <f t="shared" si="0"/>
      </c>
      <c r="AH10" s="303">
        <f t="shared" si="0"/>
      </c>
      <c r="AI10" s="303">
        <f t="shared" si="0"/>
      </c>
      <c r="AJ10" s="303">
        <f t="shared" si="0"/>
      </c>
      <c r="AK10" s="303">
        <f t="shared" si="0"/>
      </c>
      <c r="AL10" s="303">
        <f t="shared" si="0"/>
      </c>
      <c r="AM10" s="303">
        <f t="shared" si="0"/>
      </c>
      <c r="AN10" s="303">
        <f t="shared" si="0"/>
      </c>
      <c r="AO10" s="303">
        <f t="shared" si="0"/>
      </c>
      <c r="AP10" s="303">
        <f t="shared" si="0"/>
      </c>
      <c r="AQ10" s="303">
        <f t="shared" si="1"/>
      </c>
      <c r="AR10" s="303">
        <f t="shared" si="1"/>
      </c>
      <c r="AS10" s="303">
        <f t="shared" si="1"/>
      </c>
      <c r="AT10" s="303">
        <f t="shared" si="1"/>
      </c>
      <c r="AU10" s="303">
        <f t="shared" si="1"/>
      </c>
      <c r="AV10" s="303">
        <f t="shared" si="1"/>
      </c>
      <c r="AW10" s="303">
        <f t="shared" si="1"/>
      </c>
      <c r="AX10" s="303">
        <f t="shared" si="1"/>
      </c>
      <c r="AY10" s="303">
        <f t="shared" si="1"/>
      </c>
      <c r="AZ10" s="303">
        <f t="shared" si="1"/>
      </c>
      <c r="BA10" s="303">
        <f t="shared" si="1"/>
      </c>
      <c r="BB10" s="303">
        <f t="shared" si="1"/>
      </c>
      <c r="BC10" s="303">
        <f t="shared" si="1"/>
      </c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DA10" s="72">
        <f t="shared" si="2"/>
      </c>
      <c r="DB10" s="72">
        <f t="shared" si="3"/>
      </c>
      <c r="DC10" s="72">
        <f t="shared" si="4"/>
      </c>
      <c r="DD10" s="72"/>
      <c r="DE10" s="72"/>
      <c r="DF10" s="72"/>
      <c r="DG10" s="72"/>
    </row>
    <row r="11" spans="1:111" ht="21" customHeight="1" thickBot="1">
      <c r="A11" s="319"/>
      <c r="B11" s="136" t="s">
        <v>265</v>
      </c>
      <c r="C11" s="136" t="s">
        <v>245</v>
      </c>
      <c r="D11" s="136" t="s">
        <v>260</v>
      </c>
      <c r="E11" s="136" t="s">
        <v>262</v>
      </c>
      <c r="F11" s="136" t="s">
        <v>298</v>
      </c>
      <c r="G11" s="136" t="s">
        <v>248</v>
      </c>
      <c r="H11" s="136" t="s">
        <v>249</v>
      </c>
      <c r="I11" s="136" t="s">
        <v>18</v>
      </c>
      <c r="J11" s="136" t="s">
        <v>254</v>
      </c>
      <c r="K11" s="137" t="s">
        <v>250</v>
      </c>
      <c r="L11" s="136" t="s">
        <v>253</v>
      </c>
      <c r="M11" s="154" t="s">
        <v>247</v>
      </c>
      <c r="N11" s="135"/>
      <c r="O11" s="137"/>
      <c r="P11" s="136"/>
      <c r="Q11" s="135" t="s">
        <v>24</v>
      </c>
      <c r="R11" s="136" t="s">
        <v>234</v>
      </c>
      <c r="S11" s="136" t="s">
        <v>116</v>
      </c>
      <c r="T11" s="136" t="s">
        <v>236</v>
      </c>
      <c r="U11" s="136"/>
      <c r="V11" s="136" t="s">
        <v>302</v>
      </c>
      <c r="W11" s="136" t="s">
        <v>252</v>
      </c>
      <c r="X11" s="136" t="s">
        <v>303</v>
      </c>
      <c r="Y11" s="136"/>
      <c r="AA11" s="303" t="str">
        <f t="shared" si="0"/>
        <v>02</v>
      </c>
      <c r="AB11" s="303" t="str">
        <f t="shared" si="0"/>
        <v>1</v>
      </c>
      <c r="AC11" s="303">
        <f t="shared" si="0"/>
      </c>
      <c r="AD11" s="303">
        <f t="shared" si="0"/>
      </c>
      <c r="AE11" s="303">
        <f t="shared" si="0"/>
      </c>
      <c r="AF11" s="303">
        <f t="shared" si="0"/>
      </c>
      <c r="AG11" s="303">
        <f t="shared" si="0"/>
      </c>
      <c r="AH11" s="303" t="str">
        <f t="shared" si="0"/>
        <v>7</v>
      </c>
      <c r="AI11" s="303">
        <f t="shared" si="0"/>
        <v>11</v>
      </c>
      <c r="AJ11" s="303">
        <f t="shared" si="0"/>
      </c>
      <c r="AK11" s="303">
        <f t="shared" si="0"/>
      </c>
      <c r="AL11" s="303">
        <f t="shared" si="0"/>
      </c>
      <c r="AM11" s="303">
        <f t="shared" si="0"/>
      </c>
      <c r="AN11" s="303">
        <f t="shared" si="0"/>
      </c>
      <c r="AO11" s="303">
        <f t="shared" si="0"/>
      </c>
      <c r="AP11" s="303">
        <f t="shared" si="0"/>
      </c>
      <c r="AQ11" s="303">
        <f t="shared" si="1"/>
        <v>25</v>
      </c>
      <c r="AR11" s="303">
        <f t="shared" si="1"/>
      </c>
      <c r="AS11" s="303">
        <f t="shared" si="1"/>
      </c>
      <c r="AT11" s="303">
        <f t="shared" si="1"/>
        <v>33</v>
      </c>
      <c r="AU11" s="303">
        <f t="shared" si="1"/>
      </c>
      <c r="AV11" s="303">
        <f t="shared" si="1"/>
      </c>
      <c r="AW11" s="303">
        <f t="shared" si="1"/>
      </c>
      <c r="AX11" s="303">
        <f t="shared" si="1"/>
      </c>
      <c r="AY11" s="303">
        <f t="shared" si="1"/>
      </c>
      <c r="AZ11" s="303">
        <f t="shared" si="1"/>
      </c>
      <c r="BA11" s="303">
        <f t="shared" si="1"/>
      </c>
      <c r="BB11" s="303" t="str">
        <f t="shared" si="1"/>
        <v>czyt</v>
      </c>
      <c r="BC11" s="303" t="str">
        <f t="shared" si="1"/>
        <v>P</v>
      </c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DA11" s="72" t="str">
        <f t="shared" si="2"/>
        <v>/6//29/22/28/34/35/37/13/26/3/14/24/15/23///</v>
      </c>
      <c r="DB11" s="72" t="str">
        <f t="shared" si="3"/>
        <v>//2/4/27/5//39/16/36///</v>
      </c>
      <c r="DC11" s="72" t="str">
        <f t="shared" si="4"/>
        <v>/6//29/22/28/34/35/37/13/26/3/14/24/15/23/////2/4/27/5//39/16/36///</v>
      </c>
      <c r="DD11" s="72"/>
      <c r="DE11" s="72"/>
      <c r="DF11" s="72"/>
      <c r="DG11" s="72"/>
    </row>
    <row r="12" spans="1:111" ht="21" customHeight="1" thickBot="1">
      <c r="A12" s="319"/>
      <c r="B12" s="136" t="s">
        <v>186</v>
      </c>
      <c r="C12" s="136" t="s">
        <v>124</v>
      </c>
      <c r="D12" s="136" t="s">
        <v>130</v>
      </c>
      <c r="E12" s="136" t="s">
        <v>304</v>
      </c>
      <c r="F12" s="136" t="s">
        <v>299</v>
      </c>
      <c r="G12" s="136" t="s">
        <v>21</v>
      </c>
      <c r="H12" s="155" t="s">
        <v>30</v>
      </c>
      <c r="I12" s="155" t="s">
        <v>23</v>
      </c>
      <c r="J12" s="143" t="s">
        <v>187</v>
      </c>
      <c r="K12" s="156" t="s">
        <v>31</v>
      </c>
      <c r="L12" s="143" t="s">
        <v>168</v>
      </c>
      <c r="M12" s="157" t="s">
        <v>112</v>
      </c>
      <c r="N12" s="142" t="s">
        <v>181</v>
      </c>
      <c r="O12" s="158" t="s">
        <v>179</v>
      </c>
      <c r="P12" s="143" t="s">
        <v>181</v>
      </c>
      <c r="Q12" s="142" t="s">
        <v>151</v>
      </c>
      <c r="R12" s="143" t="s">
        <v>110</v>
      </c>
      <c r="S12" s="143" t="s">
        <v>22</v>
      </c>
      <c r="T12" s="143" t="s">
        <v>190</v>
      </c>
      <c r="U12" s="143"/>
      <c r="V12" s="143" t="s">
        <v>125</v>
      </c>
      <c r="W12" s="143" t="s">
        <v>32</v>
      </c>
      <c r="X12" s="143" t="s">
        <v>305</v>
      </c>
      <c r="Y12" s="143"/>
      <c r="AA12" s="303">
        <f t="shared" si="0"/>
      </c>
      <c r="AB12" s="303">
        <f t="shared" si="0"/>
      </c>
      <c r="AC12" s="303">
        <f t="shared" si="0"/>
      </c>
      <c r="AD12" s="303">
        <f t="shared" si="0"/>
      </c>
      <c r="AE12" s="303">
        <f t="shared" si="0"/>
      </c>
      <c r="AF12" s="303">
        <f t="shared" si="0"/>
      </c>
      <c r="AG12" s="303">
        <f t="shared" si="0"/>
      </c>
      <c r="AH12" s="303">
        <f t="shared" si="0"/>
      </c>
      <c r="AI12" s="303">
        <f t="shared" si="0"/>
      </c>
      <c r="AJ12" s="303">
        <f t="shared" si="0"/>
      </c>
      <c r="AK12" s="303">
        <f t="shared" si="0"/>
      </c>
      <c r="AL12" s="303">
        <f t="shared" si="0"/>
      </c>
      <c r="AM12" s="303">
        <f t="shared" si="0"/>
      </c>
      <c r="AN12" s="303">
        <f t="shared" si="0"/>
      </c>
      <c r="AO12" s="303">
        <f t="shared" si="0"/>
      </c>
      <c r="AP12" s="303">
        <f t="shared" si="0"/>
      </c>
      <c r="AQ12" s="303">
        <f t="shared" si="1"/>
      </c>
      <c r="AR12" s="303">
        <f t="shared" si="1"/>
      </c>
      <c r="AS12" s="303">
        <f t="shared" si="1"/>
      </c>
      <c r="AT12" s="303">
        <f t="shared" si="1"/>
      </c>
      <c r="AU12" s="303">
        <f t="shared" si="1"/>
      </c>
      <c r="AV12" s="303">
        <f t="shared" si="1"/>
      </c>
      <c r="AW12" s="303">
        <f t="shared" si="1"/>
      </c>
      <c r="AX12" s="303">
        <f t="shared" si="1"/>
      </c>
      <c r="AY12" s="303">
        <f t="shared" si="1"/>
      </c>
      <c r="AZ12" s="303">
        <f t="shared" si="1"/>
      </c>
      <c r="BA12" s="303">
        <f t="shared" si="1"/>
      </c>
      <c r="BB12" s="303">
        <f t="shared" si="1"/>
      </c>
      <c r="BC12" s="303">
        <f t="shared" si="1"/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DA12" s="72">
        <f t="shared" si="2"/>
      </c>
      <c r="DB12" s="72">
        <f t="shared" si="3"/>
      </c>
      <c r="DC12" s="72">
        <f t="shared" si="4"/>
      </c>
      <c r="DD12" s="72"/>
      <c r="DE12" s="72"/>
      <c r="DF12" s="72"/>
      <c r="DG12" s="72"/>
    </row>
    <row r="13" spans="1:111" ht="21" customHeight="1" thickBot="1">
      <c r="A13" s="319">
        <v>3</v>
      </c>
      <c r="B13" s="129" t="s">
        <v>301</v>
      </c>
      <c r="C13" s="150" t="s">
        <v>163</v>
      </c>
      <c r="D13" s="161" t="s">
        <v>306</v>
      </c>
      <c r="E13" s="150" t="s">
        <v>160</v>
      </c>
      <c r="F13" s="150" t="s">
        <v>172</v>
      </c>
      <c r="G13" s="150" t="s">
        <v>161</v>
      </c>
      <c r="H13" s="129" t="s">
        <v>167</v>
      </c>
      <c r="I13" s="129" t="s">
        <v>174</v>
      </c>
      <c r="J13" s="129" t="s">
        <v>171</v>
      </c>
      <c r="K13" s="162" t="s">
        <v>175</v>
      </c>
      <c r="L13" s="150" t="s">
        <v>166</v>
      </c>
      <c r="M13" s="163" t="s">
        <v>163</v>
      </c>
      <c r="N13" s="129" t="s">
        <v>171</v>
      </c>
      <c r="O13" s="160" t="s">
        <v>211</v>
      </c>
      <c r="P13" s="160" t="s">
        <v>163</v>
      </c>
      <c r="Q13" s="129" t="s">
        <v>174</v>
      </c>
      <c r="R13" s="129" t="s">
        <v>171</v>
      </c>
      <c r="S13" s="129" t="s">
        <v>163</v>
      </c>
      <c r="T13" s="129" t="s">
        <v>171</v>
      </c>
      <c r="U13" s="129" t="s">
        <v>164</v>
      </c>
      <c r="V13" s="129" t="s">
        <v>171</v>
      </c>
      <c r="W13" s="129" t="s">
        <v>163</v>
      </c>
      <c r="X13" s="129" t="s">
        <v>191</v>
      </c>
      <c r="Y13" s="129" t="s">
        <v>164</v>
      </c>
      <c r="AA13" s="303">
        <f t="shared" si="0"/>
      </c>
      <c r="AB13" s="303">
        <f t="shared" si="0"/>
      </c>
      <c r="AC13" s="303">
        <f t="shared" si="0"/>
      </c>
      <c r="AD13" s="303">
        <f t="shared" si="0"/>
      </c>
      <c r="AE13" s="303">
        <f t="shared" si="0"/>
      </c>
      <c r="AF13" s="303">
        <f t="shared" si="0"/>
      </c>
      <c r="AG13" s="303">
        <f t="shared" si="0"/>
      </c>
      <c r="AH13" s="303">
        <f t="shared" si="0"/>
      </c>
      <c r="AI13" s="303">
        <f t="shared" si="0"/>
      </c>
      <c r="AJ13" s="303">
        <f t="shared" si="0"/>
      </c>
      <c r="AK13" s="303">
        <f t="shared" si="0"/>
      </c>
      <c r="AL13" s="303">
        <f t="shared" si="0"/>
      </c>
      <c r="AM13" s="303">
        <f t="shared" si="0"/>
      </c>
      <c r="AN13" s="303">
        <f t="shared" si="0"/>
      </c>
      <c r="AO13" s="303">
        <f t="shared" si="0"/>
      </c>
      <c r="AP13" s="303">
        <f t="shared" si="0"/>
      </c>
      <c r="AQ13" s="303">
        <f t="shared" si="1"/>
      </c>
      <c r="AR13" s="303">
        <f t="shared" si="1"/>
      </c>
      <c r="AS13" s="303">
        <f t="shared" si="1"/>
      </c>
      <c r="AT13" s="303">
        <f t="shared" si="1"/>
      </c>
      <c r="AU13" s="303">
        <f t="shared" si="1"/>
      </c>
      <c r="AV13" s="303">
        <f t="shared" si="1"/>
      </c>
      <c r="AW13" s="303">
        <f t="shared" si="1"/>
      </c>
      <c r="AX13" s="303">
        <f t="shared" si="1"/>
      </c>
      <c r="AY13" s="303">
        <f t="shared" si="1"/>
      </c>
      <c r="AZ13" s="303">
        <f t="shared" si="1"/>
      </c>
      <c r="BA13" s="303">
        <f t="shared" si="1"/>
      </c>
      <c r="BB13" s="303">
        <f t="shared" si="1"/>
      </c>
      <c r="BC13" s="303">
        <f t="shared" si="1"/>
      </c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DA13" s="72">
        <f t="shared" si="2"/>
      </c>
      <c r="DB13" s="72">
        <f t="shared" si="3"/>
      </c>
      <c r="DC13" s="72">
        <f t="shared" si="4"/>
      </c>
      <c r="DD13" s="72"/>
      <c r="DE13" s="72"/>
      <c r="DF13" s="72"/>
      <c r="DG13" s="72"/>
    </row>
    <row r="14" spans="1:111" ht="21" customHeight="1" thickBot="1">
      <c r="A14" s="319"/>
      <c r="B14" s="136" t="s">
        <v>265</v>
      </c>
      <c r="C14" s="136" t="s">
        <v>245</v>
      </c>
      <c r="D14" s="135" t="s">
        <v>260</v>
      </c>
      <c r="E14" s="136" t="s">
        <v>262</v>
      </c>
      <c r="F14" s="136" t="s">
        <v>234</v>
      </c>
      <c r="G14" s="136" t="s">
        <v>307</v>
      </c>
      <c r="H14" s="136" t="s">
        <v>253</v>
      </c>
      <c r="I14" s="136" t="s">
        <v>249</v>
      </c>
      <c r="J14" s="136" t="s">
        <v>254</v>
      </c>
      <c r="K14" s="137" t="s">
        <v>250</v>
      </c>
      <c r="L14" s="136" t="s">
        <v>308</v>
      </c>
      <c r="M14" s="136" t="s">
        <v>236</v>
      </c>
      <c r="N14" s="136" t="s">
        <v>248</v>
      </c>
      <c r="O14" s="136" t="s">
        <v>309</v>
      </c>
      <c r="P14" s="136" t="s">
        <v>246</v>
      </c>
      <c r="Q14" s="136" t="s">
        <v>24</v>
      </c>
      <c r="R14" s="136" t="s">
        <v>247</v>
      </c>
      <c r="S14" s="136" t="s">
        <v>116</v>
      </c>
      <c r="T14" s="136" t="s">
        <v>18</v>
      </c>
      <c r="U14" s="136"/>
      <c r="V14" s="136" t="s">
        <v>302</v>
      </c>
      <c r="W14" s="136" t="s">
        <v>252</v>
      </c>
      <c r="X14" s="136" t="s">
        <v>303</v>
      </c>
      <c r="Y14" s="136"/>
      <c r="AA14" s="303">
        <f aca="true" t="shared" si="5" ref="AA14:AP23">IF($DC14="","",IF(ISERROR(SEARCH(CONCATENATE("/",AA$3,"/"),$DC14)&gt;0),AA$3,""))</f>
      </c>
      <c r="AB14" s="303" t="str">
        <f t="shared" si="5"/>
        <v>1</v>
      </c>
      <c r="AC14" s="303">
        <f t="shared" si="5"/>
      </c>
      <c r="AD14" s="303">
        <f t="shared" si="5"/>
      </c>
      <c r="AE14" s="303">
        <f t="shared" si="5"/>
      </c>
      <c r="AF14" s="303">
        <f t="shared" si="5"/>
      </c>
      <c r="AG14" s="303">
        <f t="shared" si="5"/>
      </c>
      <c r="AH14" s="303">
        <f t="shared" si="5"/>
      </c>
      <c r="AI14" s="303">
        <f t="shared" si="5"/>
      </c>
      <c r="AJ14" s="303">
        <f t="shared" si="5"/>
      </c>
      <c r="AK14" s="303">
        <f t="shared" si="5"/>
      </c>
      <c r="AL14" s="303">
        <f t="shared" si="5"/>
      </c>
      <c r="AM14" s="303">
        <f t="shared" si="5"/>
      </c>
      <c r="AN14" s="303">
        <f t="shared" si="5"/>
      </c>
      <c r="AO14" s="303">
        <f t="shared" si="5"/>
      </c>
      <c r="AP14" s="303">
        <f t="shared" si="5"/>
      </c>
      <c r="AQ14" s="303">
        <f t="shared" si="1"/>
      </c>
      <c r="AR14" s="303">
        <f t="shared" si="1"/>
      </c>
      <c r="AS14" s="303">
        <f t="shared" si="1"/>
      </c>
      <c r="AT14" s="303">
        <f t="shared" si="1"/>
      </c>
      <c r="AU14" s="303">
        <f t="shared" si="1"/>
      </c>
      <c r="AV14" s="303">
        <f t="shared" si="1"/>
      </c>
      <c r="AW14" s="303">
        <f t="shared" si="1"/>
      </c>
      <c r="AX14" s="303">
        <f t="shared" si="1"/>
      </c>
      <c r="AY14" s="303">
        <f t="shared" si="1"/>
      </c>
      <c r="AZ14" s="303">
        <f t="shared" si="1"/>
      </c>
      <c r="BA14" s="303">
        <f t="shared" si="1"/>
      </c>
      <c r="BB14" s="303" t="str">
        <f t="shared" si="1"/>
        <v>czyt</v>
      </c>
      <c r="BC14" s="303" t="str">
        <f t="shared" si="1"/>
        <v>P</v>
      </c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DA14" s="72" t="str">
        <f t="shared" si="2"/>
        <v>/6//29/22/28/34/4/02/11/15/26/14/24/7/37/5/13/35/33/</v>
      </c>
      <c r="DB14" s="72" t="str">
        <f t="shared" si="3"/>
        <v>/25/2/23/27/3//39/16/36///</v>
      </c>
      <c r="DC14" s="72" t="str">
        <f t="shared" si="4"/>
        <v>/6//29/22/28/34/4/02/11/15/26/14/24/7/37/5/13/35/33//25/2/23/27/3//39/16/36///</v>
      </c>
      <c r="DD14" s="72"/>
      <c r="DE14" s="72"/>
      <c r="DF14" s="72"/>
      <c r="DG14" s="72"/>
    </row>
    <row r="15" spans="1:111" ht="21" customHeight="1" thickBot="1">
      <c r="A15" s="319"/>
      <c r="B15" s="143" t="s">
        <v>186</v>
      </c>
      <c r="C15" s="155" t="s">
        <v>124</v>
      </c>
      <c r="D15" s="142" t="s">
        <v>130</v>
      </c>
      <c r="E15" s="155" t="s">
        <v>304</v>
      </c>
      <c r="F15" s="155" t="s">
        <v>110</v>
      </c>
      <c r="G15" s="155" t="s">
        <v>310</v>
      </c>
      <c r="H15" s="143" t="s">
        <v>168</v>
      </c>
      <c r="I15" s="143" t="s">
        <v>25</v>
      </c>
      <c r="J15" s="143" t="s">
        <v>187</v>
      </c>
      <c r="K15" s="158" t="s">
        <v>151</v>
      </c>
      <c r="L15" s="155" t="s">
        <v>311</v>
      </c>
      <c r="M15" s="155" t="s">
        <v>190</v>
      </c>
      <c r="N15" s="143" t="s">
        <v>26</v>
      </c>
      <c r="O15" s="143" t="s">
        <v>212</v>
      </c>
      <c r="P15" s="143" t="s">
        <v>21</v>
      </c>
      <c r="Q15" s="143" t="s">
        <v>33</v>
      </c>
      <c r="R15" s="143" t="s">
        <v>112</v>
      </c>
      <c r="S15" s="143" t="s">
        <v>22</v>
      </c>
      <c r="T15" s="143" t="s">
        <v>23</v>
      </c>
      <c r="U15" s="143" t="s">
        <v>165</v>
      </c>
      <c r="V15" s="143" t="s">
        <v>125</v>
      </c>
      <c r="W15" s="143" t="s">
        <v>32</v>
      </c>
      <c r="X15" s="143" t="s">
        <v>305</v>
      </c>
      <c r="Y15" s="143" t="s">
        <v>199</v>
      </c>
      <c r="AA15" s="303">
        <f t="shared" si="5"/>
      </c>
      <c r="AB15" s="303">
        <f t="shared" si="5"/>
      </c>
      <c r="AC15" s="303">
        <f t="shared" si="5"/>
      </c>
      <c r="AD15" s="303">
        <f t="shared" si="5"/>
      </c>
      <c r="AE15" s="303">
        <f t="shared" si="5"/>
      </c>
      <c r="AF15" s="303">
        <f t="shared" si="5"/>
      </c>
      <c r="AG15" s="303">
        <f t="shared" si="5"/>
      </c>
      <c r="AH15" s="303">
        <f t="shared" si="5"/>
      </c>
      <c r="AI15" s="303">
        <f t="shared" si="5"/>
      </c>
      <c r="AJ15" s="303">
        <f t="shared" si="5"/>
      </c>
      <c r="AK15" s="303">
        <f t="shared" si="5"/>
      </c>
      <c r="AL15" s="303">
        <f t="shared" si="5"/>
      </c>
      <c r="AM15" s="303">
        <f t="shared" si="5"/>
      </c>
      <c r="AN15" s="303">
        <f t="shared" si="5"/>
      </c>
      <c r="AO15" s="303">
        <f t="shared" si="5"/>
      </c>
      <c r="AP15" s="303">
        <f t="shared" si="5"/>
      </c>
      <c r="AQ15" s="303">
        <f t="shared" si="1"/>
      </c>
      <c r="AR15" s="303">
        <f t="shared" si="1"/>
      </c>
      <c r="AS15" s="303">
        <f t="shared" si="1"/>
      </c>
      <c r="AT15" s="303">
        <f t="shared" si="1"/>
      </c>
      <c r="AU15" s="303">
        <f t="shared" si="1"/>
      </c>
      <c r="AV15" s="303">
        <f t="shared" si="1"/>
      </c>
      <c r="AW15" s="303">
        <f t="shared" si="1"/>
      </c>
      <c r="AX15" s="303">
        <f t="shared" si="1"/>
      </c>
      <c r="AY15" s="303">
        <f t="shared" si="1"/>
      </c>
      <c r="AZ15" s="303">
        <f t="shared" si="1"/>
      </c>
      <c r="BA15" s="303">
        <f t="shared" si="1"/>
      </c>
      <c r="BB15" s="303">
        <f t="shared" si="1"/>
      </c>
      <c r="BC15" s="303">
        <f t="shared" si="1"/>
      </c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DA15" s="72">
        <f t="shared" si="2"/>
      </c>
      <c r="DB15" s="72">
        <f t="shared" si="3"/>
      </c>
      <c r="DC15" s="72">
        <f t="shared" si="4"/>
      </c>
      <c r="DD15" s="72"/>
      <c r="DE15" s="72"/>
      <c r="DF15" s="72"/>
      <c r="DG15" s="72"/>
    </row>
    <row r="16" spans="1:111" ht="21" customHeight="1" thickBot="1">
      <c r="A16" s="319">
        <v>4</v>
      </c>
      <c r="B16" s="129" t="s">
        <v>160</v>
      </c>
      <c r="C16" s="129" t="s">
        <v>211</v>
      </c>
      <c r="D16" s="161" t="s">
        <v>172</v>
      </c>
      <c r="E16" s="129" t="s">
        <v>163</v>
      </c>
      <c r="F16" s="150" t="s">
        <v>171</v>
      </c>
      <c r="G16" s="162" t="s">
        <v>167</v>
      </c>
      <c r="H16" s="129" t="s">
        <v>163</v>
      </c>
      <c r="I16" s="153" t="s">
        <v>175</v>
      </c>
      <c r="J16" s="164" t="s">
        <v>161</v>
      </c>
      <c r="K16" s="130" t="s">
        <v>203</v>
      </c>
      <c r="L16" s="163" t="s">
        <v>166</v>
      </c>
      <c r="M16" s="129" t="s">
        <v>163</v>
      </c>
      <c r="N16" s="129" t="s">
        <v>171</v>
      </c>
      <c r="O16" s="160" t="s">
        <v>171</v>
      </c>
      <c r="P16" s="129" t="s">
        <v>175</v>
      </c>
      <c r="Q16" s="129" t="s">
        <v>163</v>
      </c>
      <c r="R16" s="129" t="s">
        <v>171</v>
      </c>
      <c r="S16" s="129" t="s">
        <v>174</v>
      </c>
      <c r="T16" s="129" t="s">
        <v>166</v>
      </c>
      <c r="U16" s="129" t="s">
        <v>164</v>
      </c>
      <c r="V16" s="129" t="s">
        <v>173</v>
      </c>
      <c r="W16" s="129" t="s">
        <v>171</v>
      </c>
      <c r="X16" s="129" t="s">
        <v>175</v>
      </c>
      <c r="Y16" s="129" t="s">
        <v>164</v>
      </c>
      <c r="AA16" s="303">
        <f t="shared" si="5"/>
      </c>
      <c r="AB16" s="303">
        <f t="shared" si="5"/>
      </c>
      <c r="AC16" s="303">
        <f t="shared" si="5"/>
      </c>
      <c r="AD16" s="303">
        <f t="shared" si="5"/>
      </c>
      <c r="AE16" s="303">
        <f t="shared" si="5"/>
      </c>
      <c r="AF16" s="303">
        <f t="shared" si="5"/>
      </c>
      <c r="AG16" s="303">
        <f t="shared" si="5"/>
      </c>
      <c r="AH16" s="303">
        <f t="shared" si="5"/>
      </c>
      <c r="AI16" s="303">
        <f t="shared" si="5"/>
      </c>
      <c r="AJ16" s="303">
        <f t="shared" si="5"/>
      </c>
      <c r="AK16" s="303">
        <f t="shared" si="5"/>
      </c>
      <c r="AL16" s="303">
        <f t="shared" si="5"/>
      </c>
      <c r="AM16" s="303">
        <f t="shared" si="5"/>
      </c>
      <c r="AN16" s="303">
        <f t="shared" si="5"/>
      </c>
      <c r="AO16" s="303">
        <f t="shared" si="5"/>
      </c>
      <c r="AP16" s="303">
        <f t="shared" si="5"/>
      </c>
      <c r="AQ16" s="303">
        <f t="shared" si="1"/>
      </c>
      <c r="AR16" s="303">
        <f t="shared" si="1"/>
      </c>
      <c r="AS16" s="303">
        <f t="shared" si="1"/>
      </c>
      <c r="AT16" s="303">
        <f t="shared" si="1"/>
      </c>
      <c r="AU16" s="303">
        <f t="shared" si="1"/>
      </c>
      <c r="AV16" s="303">
        <f t="shared" si="1"/>
      </c>
      <c r="AW16" s="303">
        <f t="shared" si="1"/>
      </c>
      <c r="AX16" s="303">
        <f t="shared" si="1"/>
      </c>
      <c r="AY16" s="303">
        <f t="shared" si="1"/>
      </c>
      <c r="AZ16" s="303">
        <f t="shared" si="1"/>
      </c>
      <c r="BA16" s="303">
        <f t="shared" si="1"/>
      </c>
      <c r="BB16" s="303">
        <f t="shared" si="1"/>
      </c>
      <c r="BC16" s="303">
        <f t="shared" si="1"/>
      </c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DA16" s="72">
        <f t="shared" si="2"/>
      </c>
      <c r="DB16" s="72">
        <f t="shared" si="3"/>
      </c>
      <c r="DC16" s="72">
        <f t="shared" si="4"/>
      </c>
      <c r="DD16" s="72"/>
      <c r="DE16" s="72"/>
      <c r="DF16" s="72"/>
      <c r="DG16" s="72"/>
    </row>
    <row r="17" spans="1:111" ht="21" customHeight="1" thickBot="1">
      <c r="A17" s="319"/>
      <c r="B17" s="136" t="s">
        <v>262</v>
      </c>
      <c r="C17" s="136" t="s">
        <v>309</v>
      </c>
      <c r="D17" s="135" t="s">
        <v>234</v>
      </c>
      <c r="E17" s="136" t="s">
        <v>254</v>
      </c>
      <c r="F17" s="136" t="s">
        <v>18</v>
      </c>
      <c r="G17" s="137" t="s">
        <v>253</v>
      </c>
      <c r="H17" s="136" t="s">
        <v>116</v>
      </c>
      <c r="I17" s="137" t="s">
        <v>260</v>
      </c>
      <c r="J17" s="165" t="s">
        <v>267</v>
      </c>
      <c r="K17" s="166" t="s">
        <v>235</v>
      </c>
      <c r="L17" s="136" t="s">
        <v>308</v>
      </c>
      <c r="M17" s="136" t="s">
        <v>236</v>
      </c>
      <c r="N17" s="136" t="s">
        <v>248</v>
      </c>
      <c r="O17" s="136" t="s">
        <v>245</v>
      </c>
      <c r="P17" s="136" t="s">
        <v>246</v>
      </c>
      <c r="Q17" s="136" t="s">
        <v>252</v>
      </c>
      <c r="R17" s="136" t="s">
        <v>247</v>
      </c>
      <c r="S17" s="136" t="s">
        <v>249</v>
      </c>
      <c r="T17" s="136" t="s">
        <v>312</v>
      </c>
      <c r="U17" s="136"/>
      <c r="V17" s="136" t="s">
        <v>24</v>
      </c>
      <c r="W17" s="136" t="s">
        <v>27</v>
      </c>
      <c r="X17" s="136" t="s">
        <v>250</v>
      </c>
      <c r="Y17" s="136"/>
      <c r="AA17" s="303">
        <f t="shared" si="5"/>
      </c>
      <c r="AB17" s="303">
        <f t="shared" si="5"/>
      </c>
      <c r="AC17" s="303">
        <f t="shared" si="5"/>
      </c>
      <c r="AD17" s="303">
        <f t="shared" si="5"/>
      </c>
      <c r="AE17" s="303">
        <f t="shared" si="5"/>
      </c>
      <c r="AF17" s="303">
        <f t="shared" si="5"/>
      </c>
      <c r="AG17" s="303">
        <f t="shared" si="5"/>
      </c>
      <c r="AH17" s="303">
        <f t="shared" si="5"/>
      </c>
      <c r="AI17" s="303">
        <f t="shared" si="5"/>
      </c>
      <c r="AJ17" s="303">
        <f t="shared" si="5"/>
      </c>
      <c r="AK17" s="303">
        <f t="shared" si="5"/>
      </c>
      <c r="AL17" s="303">
        <f t="shared" si="5"/>
      </c>
      <c r="AM17" s="303">
        <f t="shared" si="5"/>
      </c>
      <c r="AN17" s="303">
        <f t="shared" si="5"/>
      </c>
      <c r="AO17" s="303">
        <f t="shared" si="5"/>
      </c>
      <c r="AP17" s="303">
        <f t="shared" si="5"/>
      </c>
      <c r="AQ17" s="303">
        <f t="shared" si="1"/>
      </c>
      <c r="AR17" s="303">
        <f t="shared" si="1"/>
      </c>
      <c r="AS17" s="303">
        <f t="shared" si="1"/>
      </c>
      <c r="AT17" s="303">
        <f t="shared" si="1"/>
      </c>
      <c r="AU17" s="303">
        <f t="shared" si="1"/>
      </c>
      <c r="AV17" s="303">
        <f t="shared" si="1"/>
      </c>
      <c r="AW17" s="303">
        <f t="shared" si="1"/>
      </c>
      <c r="AX17" s="303">
        <f t="shared" si="1"/>
      </c>
      <c r="AY17" s="303">
        <f t="shared" si="1"/>
      </c>
      <c r="AZ17" s="303">
        <f t="shared" si="1"/>
      </c>
      <c r="BA17" s="303">
        <f t="shared" si="1"/>
      </c>
      <c r="BB17" s="303" t="str">
        <f t="shared" si="1"/>
        <v>czyt</v>
      </c>
      <c r="BC17" s="303" t="str">
        <f t="shared" si="1"/>
        <v>P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DA17" s="72" t="str">
        <f t="shared" si="2"/>
        <v>/28/34/35/33/4/14/3/15/27/22/39/11/6/7/37/5/13/29/</v>
      </c>
      <c r="DB17" s="72" t="str">
        <f t="shared" si="3"/>
        <v>/25/16/23/26/1/36//2/02/24//</v>
      </c>
      <c r="DC17" s="72" t="str">
        <f t="shared" si="4"/>
        <v>/28/34/35/33/4/14/3/15/27/22/39/11/6/7/37/5/13/29//25/16/23/26/1/36//2/02/24//</v>
      </c>
      <c r="DD17" s="72"/>
      <c r="DE17" s="72"/>
      <c r="DF17" s="72"/>
      <c r="DG17" s="72"/>
    </row>
    <row r="18" spans="1:111" ht="21" customHeight="1" thickBot="1">
      <c r="A18" s="319"/>
      <c r="B18" s="159" t="s">
        <v>304</v>
      </c>
      <c r="C18" s="143" t="s">
        <v>313</v>
      </c>
      <c r="D18" s="142" t="s">
        <v>110</v>
      </c>
      <c r="E18" s="159" t="s">
        <v>29</v>
      </c>
      <c r="F18" s="155" t="s">
        <v>23</v>
      </c>
      <c r="G18" s="158" t="s">
        <v>168</v>
      </c>
      <c r="H18" s="143" t="s">
        <v>22</v>
      </c>
      <c r="I18" s="158" t="s">
        <v>151</v>
      </c>
      <c r="J18" s="167" t="s">
        <v>216</v>
      </c>
      <c r="K18" s="168" t="s">
        <v>30</v>
      </c>
      <c r="L18" s="143" t="s">
        <v>311</v>
      </c>
      <c r="M18" s="143" t="s">
        <v>190</v>
      </c>
      <c r="N18" s="143" t="s">
        <v>26</v>
      </c>
      <c r="O18" s="143" t="s">
        <v>187</v>
      </c>
      <c r="P18" s="143" t="s">
        <v>33</v>
      </c>
      <c r="Q18" s="159" t="s">
        <v>32</v>
      </c>
      <c r="R18" s="143" t="s">
        <v>112</v>
      </c>
      <c r="S18" s="143" t="s">
        <v>25</v>
      </c>
      <c r="T18" s="143" t="s">
        <v>314</v>
      </c>
      <c r="U18" s="143" t="s">
        <v>165</v>
      </c>
      <c r="V18" s="143" t="s">
        <v>130</v>
      </c>
      <c r="W18" s="143" t="s">
        <v>125</v>
      </c>
      <c r="X18" s="143" t="s">
        <v>31</v>
      </c>
      <c r="Y18" s="143" t="s">
        <v>199</v>
      </c>
      <c r="AA18" s="303">
        <f t="shared" si="5"/>
      </c>
      <c r="AB18" s="303">
        <f t="shared" si="5"/>
      </c>
      <c r="AC18" s="303">
        <f t="shared" si="5"/>
      </c>
      <c r="AD18" s="303">
        <f t="shared" si="5"/>
      </c>
      <c r="AE18" s="303">
        <f t="shared" si="5"/>
      </c>
      <c r="AF18" s="303">
        <f t="shared" si="5"/>
      </c>
      <c r="AG18" s="303">
        <f t="shared" si="5"/>
      </c>
      <c r="AH18" s="303">
        <f t="shared" si="5"/>
      </c>
      <c r="AI18" s="303">
        <f t="shared" si="5"/>
      </c>
      <c r="AJ18" s="303">
        <f t="shared" si="5"/>
      </c>
      <c r="AK18" s="303">
        <f t="shared" si="5"/>
      </c>
      <c r="AL18" s="303">
        <f t="shared" si="5"/>
      </c>
      <c r="AM18" s="303">
        <f t="shared" si="5"/>
      </c>
      <c r="AN18" s="303">
        <f t="shared" si="5"/>
      </c>
      <c r="AO18" s="303">
        <f t="shared" si="5"/>
      </c>
      <c r="AP18" s="303">
        <f t="shared" si="5"/>
      </c>
      <c r="AQ18" s="303">
        <f t="shared" si="1"/>
      </c>
      <c r="AR18" s="303">
        <f t="shared" si="1"/>
      </c>
      <c r="AS18" s="303">
        <f t="shared" si="1"/>
      </c>
      <c r="AT18" s="303">
        <f t="shared" si="1"/>
      </c>
      <c r="AU18" s="303">
        <f t="shared" si="1"/>
      </c>
      <c r="AV18" s="303">
        <f t="shared" si="1"/>
      </c>
      <c r="AW18" s="303">
        <f t="shared" si="1"/>
      </c>
      <c r="AX18" s="303">
        <f t="shared" si="1"/>
      </c>
      <c r="AY18" s="303">
        <f t="shared" si="1"/>
      </c>
      <c r="AZ18" s="303">
        <f t="shared" si="1"/>
      </c>
      <c r="BA18" s="303">
        <f t="shared" si="1"/>
      </c>
      <c r="BB18" s="303">
        <f t="shared" si="1"/>
      </c>
      <c r="BC18" s="303">
        <f t="shared" si="1"/>
      </c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DA18" s="72">
        <f t="shared" si="2"/>
      </c>
      <c r="DB18" s="72">
        <f t="shared" si="3"/>
      </c>
      <c r="DC18" s="72">
        <f t="shared" si="4"/>
      </c>
      <c r="DD18" s="72"/>
      <c r="DE18" s="72"/>
      <c r="DF18" s="72"/>
      <c r="DG18" s="72"/>
    </row>
    <row r="19" spans="1:111" ht="21" customHeight="1" thickBot="1">
      <c r="A19" s="319">
        <v>5</v>
      </c>
      <c r="B19" s="150" t="s">
        <v>161</v>
      </c>
      <c r="C19" s="129" t="s">
        <v>211</v>
      </c>
      <c r="D19" s="160" t="s">
        <v>167</v>
      </c>
      <c r="E19" s="169" t="s">
        <v>163</v>
      </c>
      <c r="F19" s="160" t="s">
        <v>163</v>
      </c>
      <c r="G19" s="150" t="s">
        <v>176</v>
      </c>
      <c r="H19" s="163" t="s">
        <v>174</v>
      </c>
      <c r="I19" s="150" t="s">
        <v>175</v>
      </c>
      <c r="J19" s="160" t="s">
        <v>175</v>
      </c>
      <c r="K19" s="129" t="s">
        <v>171</v>
      </c>
      <c r="L19" s="150" t="s">
        <v>203</v>
      </c>
      <c r="M19" s="129" t="s">
        <v>315</v>
      </c>
      <c r="N19" s="129" t="s">
        <v>163</v>
      </c>
      <c r="O19" s="129" t="s">
        <v>160</v>
      </c>
      <c r="P19" s="162" t="s">
        <v>171</v>
      </c>
      <c r="Q19" s="129" t="s">
        <v>163</v>
      </c>
      <c r="R19" s="128" t="s">
        <v>174</v>
      </c>
      <c r="S19" s="129" t="s">
        <v>171</v>
      </c>
      <c r="T19" s="129" t="s">
        <v>166</v>
      </c>
      <c r="U19" s="129" t="s">
        <v>174</v>
      </c>
      <c r="V19" s="129" t="s">
        <v>173</v>
      </c>
      <c r="W19" s="129" t="s">
        <v>180</v>
      </c>
      <c r="X19" s="129" t="s">
        <v>172</v>
      </c>
      <c r="Y19" s="129" t="s">
        <v>163</v>
      </c>
      <c r="AA19" s="303">
        <f t="shared" si="5"/>
      </c>
      <c r="AB19" s="303">
        <f t="shared" si="5"/>
      </c>
      <c r="AC19" s="303">
        <f t="shared" si="5"/>
      </c>
      <c r="AD19" s="303">
        <f t="shared" si="5"/>
      </c>
      <c r="AE19" s="303">
        <f t="shared" si="5"/>
      </c>
      <c r="AF19" s="303">
        <f t="shared" si="5"/>
      </c>
      <c r="AG19" s="303">
        <f t="shared" si="5"/>
      </c>
      <c r="AH19" s="303">
        <f t="shared" si="5"/>
      </c>
      <c r="AI19" s="303">
        <f t="shared" si="5"/>
      </c>
      <c r="AJ19" s="303">
        <f t="shared" si="5"/>
      </c>
      <c r="AK19" s="303">
        <f t="shared" si="5"/>
      </c>
      <c r="AL19" s="303">
        <f t="shared" si="5"/>
      </c>
      <c r="AM19" s="303">
        <f t="shared" si="5"/>
      </c>
      <c r="AN19" s="303">
        <f t="shared" si="5"/>
      </c>
      <c r="AO19" s="303">
        <f t="shared" si="5"/>
      </c>
      <c r="AP19" s="303">
        <f t="shared" si="5"/>
      </c>
      <c r="AQ19" s="303">
        <f t="shared" si="1"/>
      </c>
      <c r="AR19" s="303">
        <f t="shared" si="1"/>
      </c>
      <c r="AS19" s="303">
        <f t="shared" si="1"/>
      </c>
      <c r="AT19" s="303">
        <f t="shared" si="1"/>
      </c>
      <c r="AU19" s="303">
        <f t="shared" si="1"/>
      </c>
      <c r="AV19" s="303">
        <f t="shared" si="1"/>
      </c>
      <c r="AW19" s="303">
        <f t="shared" si="1"/>
      </c>
      <c r="AX19" s="303">
        <f t="shared" si="1"/>
      </c>
      <c r="AY19" s="303">
        <f t="shared" si="1"/>
      </c>
      <c r="AZ19" s="303">
        <f t="shared" si="1"/>
      </c>
      <c r="BA19" s="303">
        <f t="shared" si="1"/>
      </c>
      <c r="BB19" s="303">
        <f t="shared" si="1"/>
      </c>
      <c r="BC19" s="303">
        <f t="shared" si="1"/>
      </c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DA19" s="72">
        <f t="shared" si="2"/>
      </c>
      <c r="DB19" s="72">
        <f t="shared" si="3"/>
      </c>
      <c r="DC19" s="72">
        <f t="shared" si="4"/>
      </c>
      <c r="DD19" s="72"/>
      <c r="DE19" s="72"/>
      <c r="DF19" s="72"/>
      <c r="DG19" s="72"/>
    </row>
    <row r="20" spans="1:111" ht="21" customHeight="1" thickBot="1">
      <c r="A20" s="319"/>
      <c r="B20" s="136" t="s">
        <v>256</v>
      </c>
      <c r="C20" s="136" t="s">
        <v>309</v>
      </c>
      <c r="D20" s="136" t="s">
        <v>253</v>
      </c>
      <c r="E20" s="135" t="s">
        <v>254</v>
      </c>
      <c r="F20" s="136" t="s">
        <v>116</v>
      </c>
      <c r="G20" s="136" t="s">
        <v>235</v>
      </c>
      <c r="H20" s="136" t="s">
        <v>246</v>
      </c>
      <c r="I20" s="136" t="s">
        <v>260</v>
      </c>
      <c r="J20" s="136" t="s">
        <v>250</v>
      </c>
      <c r="K20" s="136" t="s">
        <v>248</v>
      </c>
      <c r="L20" s="136" t="s">
        <v>27</v>
      </c>
      <c r="M20" s="136" t="s">
        <v>316</v>
      </c>
      <c r="N20" s="136" t="s">
        <v>236</v>
      </c>
      <c r="O20" s="136" t="s">
        <v>270</v>
      </c>
      <c r="P20" s="137" t="s">
        <v>18</v>
      </c>
      <c r="Q20" s="170">
        <v>16</v>
      </c>
      <c r="R20" s="135" t="s">
        <v>247</v>
      </c>
      <c r="S20" s="136" t="s">
        <v>302</v>
      </c>
      <c r="T20" s="136" t="s">
        <v>312</v>
      </c>
      <c r="U20" s="136" t="s">
        <v>249</v>
      </c>
      <c r="V20" s="136" t="s">
        <v>24</v>
      </c>
      <c r="W20" s="136"/>
      <c r="X20" s="136" t="s">
        <v>234</v>
      </c>
      <c r="Y20" s="136" t="s">
        <v>245</v>
      </c>
      <c r="AA20" s="303">
        <f t="shared" si="5"/>
      </c>
      <c r="AB20" s="303">
        <f t="shared" si="5"/>
      </c>
      <c r="AC20" s="303">
        <f t="shared" si="5"/>
      </c>
      <c r="AD20" s="303">
        <f t="shared" si="5"/>
      </c>
      <c r="AE20" s="303">
        <f t="shared" si="5"/>
      </c>
      <c r="AF20" s="303">
        <f t="shared" si="5"/>
      </c>
      <c r="AG20" s="303">
        <f t="shared" si="5"/>
      </c>
      <c r="AH20" s="303" t="str">
        <f t="shared" si="5"/>
        <v>7</v>
      </c>
      <c r="AI20" s="303">
        <f t="shared" si="5"/>
      </c>
      <c r="AJ20" s="303">
        <f t="shared" si="5"/>
      </c>
      <c r="AK20" s="303">
        <f t="shared" si="5"/>
      </c>
      <c r="AL20" s="303">
        <f t="shared" si="5"/>
      </c>
      <c r="AM20" s="303">
        <f t="shared" si="5"/>
      </c>
      <c r="AN20" s="303">
        <f t="shared" si="5"/>
      </c>
      <c r="AO20" s="303">
        <f t="shared" si="5"/>
      </c>
      <c r="AP20" s="303">
        <f t="shared" si="5"/>
      </c>
      <c r="AQ20" s="303">
        <f aca="true" t="shared" si="6" ref="AQ20:BC29">IF($DC20="","",IF(ISERROR(SEARCH(CONCATENATE("/",AQ$3,"/"),$DC20)&gt;0),AQ$3,""))</f>
      </c>
      <c r="AR20" s="303">
        <f t="shared" si="6"/>
      </c>
      <c r="AS20" s="303">
        <f t="shared" si="6"/>
      </c>
      <c r="AT20" s="303">
        <f t="shared" si="6"/>
      </c>
      <c r="AU20" s="303">
        <f t="shared" si="6"/>
      </c>
      <c r="AV20" s="303">
        <f t="shared" si="6"/>
      </c>
      <c r="AW20" s="303">
        <f t="shared" si="6"/>
      </c>
      <c r="AX20" s="303">
        <f t="shared" si="6"/>
      </c>
      <c r="AY20" s="303">
        <f t="shared" si="6"/>
      </c>
      <c r="AZ20" s="303">
        <f t="shared" si="6"/>
      </c>
      <c r="BA20" s="303">
        <f t="shared" si="6"/>
      </c>
      <c r="BB20" s="303" t="str">
        <f t="shared" si="6"/>
        <v>czyt</v>
      </c>
      <c r="BC20" s="303">
        <f t="shared" si="6"/>
      </c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DA20" s="72" t="str">
        <f t="shared" si="2"/>
        <v>/34/28/35/33/15/14/27/6/25/22/24/13/02/P//5/11/37/</v>
      </c>
      <c r="DB20" s="72" t="str">
        <f t="shared" si="3"/>
        <v>/3/16/23/39/1/36/26/2//4/29/</v>
      </c>
      <c r="DC20" s="72" t="str">
        <f t="shared" si="4"/>
        <v>/34/28/35/33/15/14/27/6/25/22/24/13/02/P//5/11/37//3/16/23/39/1/36/26/2//4/29/</v>
      </c>
      <c r="DD20" s="72"/>
      <c r="DE20" s="72"/>
      <c r="DF20" s="72"/>
      <c r="DG20" s="72"/>
    </row>
    <row r="21" spans="1:111" ht="21" customHeight="1" thickBot="1">
      <c r="A21" s="319"/>
      <c r="B21" s="155" t="s">
        <v>162</v>
      </c>
      <c r="C21" s="143" t="s">
        <v>313</v>
      </c>
      <c r="D21" s="143" t="s">
        <v>168</v>
      </c>
      <c r="E21" s="171" t="s">
        <v>29</v>
      </c>
      <c r="F21" s="143" t="s">
        <v>22</v>
      </c>
      <c r="G21" s="155" t="s">
        <v>36</v>
      </c>
      <c r="H21" s="172" t="s">
        <v>38</v>
      </c>
      <c r="I21" s="155" t="s">
        <v>151</v>
      </c>
      <c r="J21" s="143" t="s">
        <v>31</v>
      </c>
      <c r="K21" s="143" t="s">
        <v>26</v>
      </c>
      <c r="L21" s="155" t="s">
        <v>30</v>
      </c>
      <c r="M21" s="143" t="s">
        <v>186</v>
      </c>
      <c r="N21" s="143" t="s">
        <v>190</v>
      </c>
      <c r="O21" s="143" t="s">
        <v>317</v>
      </c>
      <c r="P21" s="158" t="s">
        <v>23</v>
      </c>
      <c r="Q21" s="143" t="s">
        <v>32</v>
      </c>
      <c r="R21" s="142" t="s">
        <v>33</v>
      </c>
      <c r="S21" s="143" t="s">
        <v>187</v>
      </c>
      <c r="T21" s="143" t="s">
        <v>314</v>
      </c>
      <c r="U21" s="143" t="s">
        <v>25</v>
      </c>
      <c r="V21" s="143" t="s">
        <v>130</v>
      </c>
      <c r="W21" s="143" t="s">
        <v>181</v>
      </c>
      <c r="X21" s="143" t="s">
        <v>110</v>
      </c>
      <c r="Y21" s="143" t="s">
        <v>124</v>
      </c>
      <c r="AA21" s="303">
        <f t="shared" si="5"/>
      </c>
      <c r="AB21" s="303">
        <f t="shared" si="5"/>
      </c>
      <c r="AC21" s="303">
        <f t="shared" si="5"/>
      </c>
      <c r="AD21" s="303">
        <f t="shared" si="5"/>
      </c>
      <c r="AE21" s="303">
        <f t="shared" si="5"/>
      </c>
      <c r="AF21" s="303">
        <f t="shared" si="5"/>
      </c>
      <c r="AG21" s="303">
        <f t="shared" si="5"/>
      </c>
      <c r="AH21" s="303">
        <f t="shared" si="5"/>
      </c>
      <c r="AI21" s="303">
        <f t="shared" si="5"/>
      </c>
      <c r="AJ21" s="303">
        <f t="shared" si="5"/>
      </c>
      <c r="AK21" s="303">
        <f t="shared" si="5"/>
      </c>
      <c r="AL21" s="303">
        <f t="shared" si="5"/>
      </c>
      <c r="AM21" s="303">
        <f t="shared" si="5"/>
      </c>
      <c r="AN21" s="303">
        <f t="shared" si="5"/>
      </c>
      <c r="AO21" s="303">
        <f t="shared" si="5"/>
      </c>
      <c r="AP21" s="303">
        <f t="shared" si="5"/>
      </c>
      <c r="AQ21" s="303">
        <f t="shared" si="6"/>
      </c>
      <c r="AR21" s="303">
        <f t="shared" si="6"/>
      </c>
      <c r="AS21" s="303">
        <f t="shared" si="6"/>
      </c>
      <c r="AT21" s="303">
        <f t="shared" si="6"/>
      </c>
      <c r="AU21" s="303">
        <f t="shared" si="6"/>
      </c>
      <c r="AV21" s="303">
        <f t="shared" si="6"/>
      </c>
      <c r="AW21" s="303">
        <f t="shared" si="6"/>
      </c>
      <c r="AX21" s="303">
        <f t="shared" si="6"/>
      </c>
      <c r="AY21" s="303">
        <f t="shared" si="6"/>
      </c>
      <c r="AZ21" s="303">
        <f t="shared" si="6"/>
      </c>
      <c r="BA21" s="303">
        <f t="shared" si="6"/>
      </c>
      <c r="BB21" s="303">
        <f t="shared" si="6"/>
      </c>
      <c r="BC21" s="303">
        <f t="shared" si="6"/>
      </c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DA21" s="72">
        <f t="shared" si="2"/>
      </c>
      <c r="DB21" s="72">
        <f t="shared" si="3"/>
      </c>
      <c r="DC21" s="72">
        <f t="shared" si="4"/>
      </c>
      <c r="DD21" s="72"/>
      <c r="DE21" s="72"/>
      <c r="DF21" s="72"/>
      <c r="DG21" s="72"/>
    </row>
    <row r="22" spans="1:111" ht="21" customHeight="1" thickBot="1">
      <c r="A22" s="319">
        <v>6</v>
      </c>
      <c r="B22" s="129" t="s">
        <v>163</v>
      </c>
      <c r="C22" s="129" t="s">
        <v>175</v>
      </c>
      <c r="D22" s="160" t="s">
        <v>171</v>
      </c>
      <c r="E22" s="169" t="s">
        <v>167</v>
      </c>
      <c r="F22" s="160" t="s">
        <v>164</v>
      </c>
      <c r="G22" s="129" t="s">
        <v>301</v>
      </c>
      <c r="H22" s="129" t="s">
        <v>161</v>
      </c>
      <c r="I22" s="150" t="s">
        <v>177</v>
      </c>
      <c r="J22" s="160" t="s">
        <v>163</v>
      </c>
      <c r="K22" s="129" t="s">
        <v>171</v>
      </c>
      <c r="L22" s="150" t="s">
        <v>173</v>
      </c>
      <c r="M22" s="129" t="s">
        <v>315</v>
      </c>
      <c r="N22" s="129" t="s">
        <v>175</v>
      </c>
      <c r="O22" s="128" t="s">
        <v>166</v>
      </c>
      <c r="P22" s="162" t="s">
        <v>171</v>
      </c>
      <c r="Q22" s="160" t="s">
        <v>203</v>
      </c>
      <c r="R22" s="129" t="s">
        <v>161</v>
      </c>
      <c r="S22" s="129" t="s">
        <v>171</v>
      </c>
      <c r="T22" s="129" t="s">
        <v>175</v>
      </c>
      <c r="U22" s="129" t="s">
        <v>211</v>
      </c>
      <c r="V22" s="129" t="s">
        <v>166</v>
      </c>
      <c r="W22" s="129" t="s">
        <v>180</v>
      </c>
      <c r="X22" s="129" t="s">
        <v>172</v>
      </c>
      <c r="Y22" s="129" t="s">
        <v>163</v>
      </c>
      <c r="AA22" s="303">
        <f t="shared" si="5"/>
      </c>
      <c r="AB22" s="303">
        <f t="shared" si="5"/>
      </c>
      <c r="AC22" s="303">
        <f t="shared" si="5"/>
      </c>
      <c r="AD22" s="303">
        <f t="shared" si="5"/>
      </c>
      <c r="AE22" s="303">
        <f t="shared" si="5"/>
      </c>
      <c r="AF22" s="303">
        <f t="shared" si="5"/>
      </c>
      <c r="AG22" s="303">
        <f t="shared" si="5"/>
      </c>
      <c r="AH22" s="303">
        <f t="shared" si="5"/>
      </c>
      <c r="AI22" s="303">
        <f t="shared" si="5"/>
      </c>
      <c r="AJ22" s="303">
        <f t="shared" si="5"/>
      </c>
      <c r="AK22" s="303">
        <f t="shared" si="5"/>
      </c>
      <c r="AL22" s="303">
        <f t="shared" si="5"/>
      </c>
      <c r="AM22" s="303">
        <f t="shared" si="5"/>
      </c>
      <c r="AN22" s="303">
        <f t="shared" si="5"/>
      </c>
      <c r="AO22" s="303">
        <f t="shared" si="5"/>
      </c>
      <c r="AP22" s="303">
        <f t="shared" si="5"/>
      </c>
      <c r="AQ22" s="303">
        <f t="shared" si="6"/>
      </c>
      <c r="AR22" s="303">
        <f t="shared" si="6"/>
      </c>
      <c r="AS22" s="303">
        <f t="shared" si="6"/>
      </c>
      <c r="AT22" s="303">
        <f t="shared" si="6"/>
      </c>
      <c r="AU22" s="303">
        <f t="shared" si="6"/>
      </c>
      <c r="AV22" s="303">
        <f t="shared" si="6"/>
      </c>
      <c r="AW22" s="303">
        <f t="shared" si="6"/>
      </c>
      <c r="AX22" s="303">
        <f t="shared" si="6"/>
      </c>
      <c r="AY22" s="303">
        <f t="shared" si="6"/>
      </c>
      <c r="AZ22" s="303">
        <f t="shared" si="6"/>
      </c>
      <c r="BA22" s="303">
        <f t="shared" si="6"/>
      </c>
      <c r="BB22" s="303">
        <f t="shared" si="6"/>
      </c>
      <c r="BC22" s="303">
        <f t="shared" si="6"/>
      </c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DA22" s="72">
        <f t="shared" si="2"/>
      </c>
      <c r="DB22" s="72">
        <f t="shared" si="3"/>
      </c>
      <c r="DC22" s="72">
        <f t="shared" si="4"/>
      </c>
      <c r="DD22" s="72"/>
      <c r="DE22" s="72"/>
      <c r="DF22" s="72"/>
      <c r="DG22" s="72"/>
    </row>
    <row r="23" spans="1:111" ht="21" customHeight="1" thickBot="1">
      <c r="A23" s="319"/>
      <c r="B23" s="136" t="s">
        <v>116</v>
      </c>
      <c r="C23" s="136" t="s">
        <v>254</v>
      </c>
      <c r="D23" s="136" t="s">
        <v>247</v>
      </c>
      <c r="E23" s="135" t="s">
        <v>253</v>
      </c>
      <c r="F23" s="136"/>
      <c r="G23" s="136" t="s">
        <v>265</v>
      </c>
      <c r="H23" s="136" t="s">
        <v>268</v>
      </c>
      <c r="I23" s="136" t="s">
        <v>28</v>
      </c>
      <c r="J23" s="136" t="s">
        <v>236</v>
      </c>
      <c r="K23" s="136" t="s">
        <v>248</v>
      </c>
      <c r="L23" s="136" t="s">
        <v>324</v>
      </c>
      <c r="M23" s="136" t="s">
        <v>316</v>
      </c>
      <c r="N23" s="136" t="s">
        <v>24</v>
      </c>
      <c r="O23" s="135" t="s">
        <v>318</v>
      </c>
      <c r="P23" s="137" t="s">
        <v>18</v>
      </c>
      <c r="Q23" s="173" t="s">
        <v>252</v>
      </c>
      <c r="R23" s="136" t="s">
        <v>475</v>
      </c>
      <c r="S23" s="136" t="s">
        <v>302</v>
      </c>
      <c r="T23" s="136" t="s">
        <v>250</v>
      </c>
      <c r="U23" s="136" t="s">
        <v>319</v>
      </c>
      <c r="V23" s="136" t="s">
        <v>320</v>
      </c>
      <c r="W23" s="136"/>
      <c r="X23" s="136" t="s">
        <v>234</v>
      </c>
      <c r="Y23" s="136" t="s">
        <v>245</v>
      </c>
      <c r="AA23" s="303">
        <f t="shared" si="5"/>
      </c>
      <c r="AB23" s="303">
        <f t="shared" si="5"/>
      </c>
      <c r="AC23" s="303">
        <f t="shared" si="5"/>
      </c>
      <c r="AD23" s="303">
        <f t="shared" si="5"/>
      </c>
      <c r="AE23" s="303">
        <f t="shared" si="5"/>
      </c>
      <c r="AF23" s="303">
        <f t="shared" si="5"/>
      </c>
      <c r="AG23" s="303">
        <f t="shared" si="5"/>
      </c>
      <c r="AH23" s="303" t="str">
        <f t="shared" si="5"/>
        <v>7</v>
      </c>
      <c r="AI23" s="303">
        <f t="shared" si="5"/>
      </c>
      <c r="AJ23" s="303">
        <f t="shared" si="5"/>
      </c>
      <c r="AK23" s="303">
        <f t="shared" si="5"/>
      </c>
      <c r="AL23" s="303">
        <f t="shared" si="5"/>
      </c>
      <c r="AM23" s="303">
        <f t="shared" si="5"/>
      </c>
      <c r="AN23" s="303">
        <f t="shared" si="5"/>
      </c>
      <c r="AO23" s="303">
        <f t="shared" si="5"/>
      </c>
      <c r="AP23" s="303">
        <f t="shared" si="5"/>
      </c>
      <c r="AQ23" s="303">
        <f t="shared" si="6"/>
      </c>
      <c r="AR23" s="303">
        <f t="shared" si="6"/>
        <v>26</v>
      </c>
      <c r="AS23" s="303">
        <f t="shared" si="6"/>
      </c>
      <c r="AT23" s="303">
        <f t="shared" si="6"/>
      </c>
      <c r="AU23" s="303">
        <f t="shared" si="6"/>
      </c>
      <c r="AV23" s="303">
        <f t="shared" si="6"/>
      </c>
      <c r="AW23" s="303">
        <f t="shared" si="6"/>
      </c>
      <c r="AX23" s="303">
        <f t="shared" si="6"/>
      </c>
      <c r="AY23" s="303">
        <f t="shared" si="6"/>
      </c>
      <c r="AZ23" s="303">
        <f t="shared" si="6"/>
      </c>
      <c r="BA23" s="303">
        <f t="shared" si="6"/>
      </c>
      <c r="BB23" s="303" t="str">
        <f t="shared" si="6"/>
        <v>czyt</v>
      </c>
      <c r="BC23" s="303">
        <f t="shared" si="6"/>
      </c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DA23" s="72" t="str">
        <f t="shared" si="2"/>
        <v>/27/14/23/15//6//35/28/1/5/13/ /P//2/33/37/</v>
      </c>
      <c r="DB23" s="72" t="str">
        <f t="shared" si="3"/>
        <v>/3/16/25/11/39/24/02/36/34/22//4/29/</v>
      </c>
      <c r="DC23" s="72" t="str">
        <f t="shared" si="4"/>
        <v>/27/14/23/15//6//35/28/1/5/13/ /P//2/33/37//3/16/25/11/39/24/02/36/34/22//4/29/</v>
      </c>
      <c r="DD23" s="72"/>
      <c r="DE23" s="72"/>
      <c r="DF23" s="72"/>
      <c r="DG23" s="72"/>
    </row>
    <row r="24" spans="1:111" ht="21" customHeight="1" thickBot="1">
      <c r="A24" s="319"/>
      <c r="B24" s="143" t="s">
        <v>22</v>
      </c>
      <c r="C24" s="143" t="s">
        <v>151</v>
      </c>
      <c r="D24" s="143" t="s">
        <v>112</v>
      </c>
      <c r="E24" s="171" t="s">
        <v>168</v>
      </c>
      <c r="F24" s="143" t="s">
        <v>189</v>
      </c>
      <c r="G24" s="143" t="s">
        <v>206</v>
      </c>
      <c r="H24" s="143" t="s">
        <v>321</v>
      </c>
      <c r="I24" s="155" t="s">
        <v>122</v>
      </c>
      <c r="J24" s="159" t="s">
        <v>190</v>
      </c>
      <c r="K24" s="159" t="s">
        <v>26</v>
      </c>
      <c r="L24" s="155" t="s">
        <v>130</v>
      </c>
      <c r="M24" s="159" t="s">
        <v>186</v>
      </c>
      <c r="N24" s="143" t="s">
        <v>33</v>
      </c>
      <c r="O24" s="142" t="s">
        <v>207</v>
      </c>
      <c r="P24" s="158" t="s">
        <v>23</v>
      </c>
      <c r="Q24" s="143" t="s">
        <v>30</v>
      </c>
      <c r="R24" s="143" t="s">
        <v>208</v>
      </c>
      <c r="S24" s="143" t="s">
        <v>187</v>
      </c>
      <c r="T24" s="143" t="s">
        <v>31</v>
      </c>
      <c r="U24" s="143" t="s">
        <v>212</v>
      </c>
      <c r="V24" s="143" t="s">
        <v>323</v>
      </c>
      <c r="W24" s="143" t="s">
        <v>181</v>
      </c>
      <c r="X24" s="143" t="s">
        <v>110</v>
      </c>
      <c r="Y24" s="143" t="s">
        <v>124</v>
      </c>
      <c r="AA24" s="303">
        <f aca="true" t="shared" si="7" ref="AA24:AP33">IF($DC24="","",IF(ISERROR(SEARCH(CONCATENATE("/",AA$3,"/"),$DC24)&gt;0),AA$3,""))</f>
      </c>
      <c r="AB24" s="303">
        <f t="shared" si="7"/>
      </c>
      <c r="AC24" s="303">
        <f t="shared" si="7"/>
      </c>
      <c r="AD24" s="303">
        <f t="shared" si="7"/>
      </c>
      <c r="AE24" s="303">
        <f t="shared" si="7"/>
      </c>
      <c r="AF24" s="303">
        <f t="shared" si="7"/>
      </c>
      <c r="AG24" s="303">
        <f t="shared" si="7"/>
      </c>
      <c r="AH24" s="303">
        <f t="shared" si="7"/>
      </c>
      <c r="AI24" s="303">
        <f t="shared" si="7"/>
      </c>
      <c r="AJ24" s="303">
        <f t="shared" si="7"/>
      </c>
      <c r="AK24" s="303">
        <f t="shared" si="7"/>
      </c>
      <c r="AL24" s="303">
        <f t="shared" si="7"/>
      </c>
      <c r="AM24" s="303">
        <f t="shared" si="7"/>
      </c>
      <c r="AN24" s="303">
        <f t="shared" si="7"/>
      </c>
      <c r="AO24" s="303">
        <f t="shared" si="7"/>
      </c>
      <c r="AP24" s="303">
        <f t="shared" si="7"/>
      </c>
      <c r="AQ24" s="303">
        <f t="shared" si="6"/>
      </c>
      <c r="AR24" s="303">
        <f t="shared" si="6"/>
      </c>
      <c r="AS24" s="303">
        <f t="shared" si="6"/>
      </c>
      <c r="AT24" s="303">
        <f t="shared" si="6"/>
      </c>
      <c r="AU24" s="303">
        <f t="shared" si="6"/>
      </c>
      <c r="AV24" s="303">
        <f t="shared" si="6"/>
      </c>
      <c r="AW24" s="303">
        <f t="shared" si="6"/>
      </c>
      <c r="AX24" s="303">
        <f t="shared" si="6"/>
      </c>
      <c r="AY24" s="303">
        <f t="shared" si="6"/>
      </c>
      <c r="AZ24" s="303">
        <f t="shared" si="6"/>
      </c>
      <c r="BA24" s="303">
        <f t="shared" si="6"/>
      </c>
      <c r="BB24" s="303">
        <f t="shared" si="6"/>
      </c>
      <c r="BC24" s="303">
        <f t="shared" si="6"/>
      </c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DA24" s="72">
        <f t="shared" si="2"/>
      </c>
      <c r="DB24" s="72">
        <f t="shared" si="3"/>
      </c>
      <c r="DC24" s="72">
        <f t="shared" si="4"/>
      </c>
      <c r="DD24" s="72"/>
      <c r="DE24" s="72"/>
      <c r="DF24" s="72"/>
      <c r="DG24" s="72"/>
    </row>
    <row r="25" spans="1:111" ht="21" customHeight="1" thickBot="1">
      <c r="A25" s="319">
        <v>7</v>
      </c>
      <c r="B25" s="129" t="s">
        <v>306</v>
      </c>
      <c r="C25" s="162"/>
      <c r="D25" s="129" t="s">
        <v>171</v>
      </c>
      <c r="E25" s="129" t="s">
        <v>191</v>
      </c>
      <c r="F25" s="174"/>
      <c r="G25" s="175" t="s">
        <v>301</v>
      </c>
      <c r="H25" s="129" t="s">
        <v>166</v>
      </c>
      <c r="I25" s="162" t="s">
        <v>166</v>
      </c>
      <c r="J25" s="162" t="s">
        <v>191</v>
      </c>
      <c r="K25" s="176" t="s">
        <v>163</v>
      </c>
      <c r="L25" s="177" t="s">
        <v>172</v>
      </c>
      <c r="M25" s="178"/>
      <c r="N25" s="128" t="s">
        <v>175</v>
      </c>
      <c r="O25" s="128" t="s">
        <v>161</v>
      </c>
      <c r="P25" s="129" t="s">
        <v>167</v>
      </c>
      <c r="Q25" s="160" t="s">
        <v>171</v>
      </c>
      <c r="R25" s="129" t="s">
        <v>175</v>
      </c>
      <c r="S25" s="129" t="s">
        <v>203</v>
      </c>
      <c r="T25" s="129"/>
      <c r="U25" s="129" t="s">
        <v>163</v>
      </c>
      <c r="V25" s="129" t="s">
        <v>178</v>
      </c>
      <c r="W25" s="129"/>
      <c r="X25" s="129" t="s">
        <v>180</v>
      </c>
      <c r="Y25" s="129" t="s">
        <v>175</v>
      </c>
      <c r="AA25" s="303">
        <f t="shared" si="7"/>
      </c>
      <c r="AB25" s="303">
        <f t="shared" si="7"/>
      </c>
      <c r="AC25" s="303">
        <f t="shared" si="7"/>
      </c>
      <c r="AD25" s="303">
        <f t="shared" si="7"/>
      </c>
      <c r="AE25" s="303">
        <f t="shared" si="7"/>
      </c>
      <c r="AF25" s="303">
        <f t="shared" si="7"/>
      </c>
      <c r="AG25" s="303">
        <f t="shared" si="7"/>
      </c>
      <c r="AH25" s="303">
        <f t="shared" si="7"/>
      </c>
      <c r="AI25" s="303">
        <f t="shared" si="7"/>
      </c>
      <c r="AJ25" s="303">
        <f t="shared" si="7"/>
      </c>
      <c r="AK25" s="303">
        <f t="shared" si="7"/>
      </c>
      <c r="AL25" s="303">
        <f t="shared" si="7"/>
      </c>
      <c r="AM25" s="303">
        <f t="shared" si="7"/>
      </c>
      <c r="AN25" s="303">
        <f t="shared" si="7"/>
      </c>
      <c r="AO25" s="303">
        <f t="shared" si="7"/>
      </c>
      <c r="AP25" s="303">
        <f t="shared" si="7"/>
      </c>
      <c r="AQ25" s="303">
        <f t="shared" si="6"/>
      </c>
      <c r="AR25" s="303">
        <f t="shared" si="6"/>
      </c>
      <c r="AS25" s="303">
        <f t="shared" si="6"/>
      </c>
      <c r="AT25" s="303">
        <f t="shared" si="6"/>
      </c>
      <c r="AU25" s="303">
        <f t="shared" si="6"/>
      </c>
      <c r="AV25" s="303">
        <f t="shared" si="6"/>
      </c>
      <c r="AW25" s="303">
        <f t="shared" si="6"/>
      </c>
      <c r="AX25" s="303">
        <f t="shared" si="6"/>
      </c>
      <c r="AY25" s="303">
        <f t="shared" si="6"/>
      </c>
      <c r="AZ25" s="303">
        <f t="shared" si="6"/>
      </c>
      <c r="BA25" s="303">
        <f t="shared" si="6"/>
      </c>
      <c r="BB25" s="303">
        <f t="shared" si="6"/>
      </c>
      <c r="BC25" s="303">
        <f t="shared" si="6"/>
      </c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DA25" s="72">
        <f t="shared" si="2"/>
      </c>
      <c r="DB25" s="72">
        <f t="shared" si="3"/>
      </c>
      <c r="DC25" s="72">
        <f t="shared" si="4"/>
      </c>
      <c r="DD25" s="72"/>
      <c r="DE25" s="72"/>
      <c r="DF25" s="72"/>
      <c r="DG25" s="72"/>
    </row>
    <row r="26" spans="1:111" ht="21" customHeight="1" thickBot="1">
      <c r="A26" s="319"/>
      <c r="B26" s="136" t="s">
        <v>249</v>
      </c>
      <c r="C26" s="137"/>
      <c r="D26" s="136" t="s">
        <v>247</v>
      </c>
      <c r="E26" s="136" t="s">
        <v>248</v>
      </c>
      <c r="F26" s="170"/>
      <c r="G26" s="179" t="s">
        <v>265</v>
      </c>
      <c r="H26" s="136" t="s">
        <v>325</v>
      </c>
      <c r="I26" s="137" t="s">
        <v>259</v>
      </c>
      <c r="J26" s="137" t="s">
        <v>326</v>
      </c>
      <c r="K26" s="180" t="s">
        <v>252</v>
      </c>
      <c r="L26" s="181" t="s">
        <v>234</v>
      </c>
      <c r="M26" s="181"/>
      <c r="N26" s="135" t="s">
        <v>24</v>
      </c>
      <c r="O26" s="135" t="s">
        <v>261</v>
      </c>
      <c r="P26" s="179" t="s">
        <v>253</v>
      </c>
      <c r="Q26" s="179" t="s">
        <v>18</v>
      </c>
      <c r="R26" s="179" t="s">
        <v>246</v>
      </c>
      <c r="S26" s="136" t="s">
        <v>245</v>
      </c>
      <c r="T26" s="136"/>
      <c r="U26" s="136" t="s">
        <v>236</v>
      </c>
      <c r="V26" s="136"/>
      <c r="W26" s="136"/>
      <c r="X26" s="136"/>
      <c r="Y26" s="136" t="s">
        <v>250</v>
      </c>
      <c r="AA26" s="303" t="str">
        <f t="shared" si="7"/>
        <v>02</v>
      </c>
      <c r="AB26" s="303" t="str">
        <f t="shared" si="7"/>
        <v>1</v>
      </c>
      <c r="AC26" s="303">
        <f t="shared" si="7"/>
      </c>
      <c r="AD26" s="303">
        <f t="shared" si="7"/>
      </c>
      <c r="AE26" s="303">
        <f t="shared" si="7"/>
      </c>
      <c r="AF26" s="303">
        <f t="shared" si="7"/>
      </c>
      <c r="AG26" s="303">
        <f t="shared" si="7"/>
      </c>
      <c r="AH26" s="303" t="str">
        <f t="shared" si="7"/>
        <v>7</v>
      </c>
      <c r="AI26" s="303">
        <f t="shared" si="7"/>
      </c>
      <c r="AJ26" s="303">
        <f t="shared" si="7"/>
      </c>
      <c r="AK26" s="303">
        <f t="shared" si="7"/>
        <v>14</v>
      </c>
      <c r="AL26" s="303">
        <f t="shared" si="7"/>
      </c>
      <c r="AM26" s="303">
        <f t="shared" si="7"/>
      </c>
      <c r="AN26" s="303">
        <f t="shared" si="7"/>
        <v>22</v>
      </c>
      <c r="AO26" s="303">
        <f t="shared" si="7"/>
      </c>
      <c r="AP26" s="303">
        <f t="shared" si="7"/>
      </c>
      <c r="AQ26" s="303">
        <f t="shared" si="6"/>
      </c>
      <c r="AR26" s="303">
        <f t="shared" si="6"/>
      </c>
      <c r="AS26" s="303">
        <f t="shared" si="6"/>
        <v>28</v>
      </c>
      <c r="AT26" s="303">
        <f t="shared" si="6"/>
      </c>
      <c r="AU26" s="303">
        <f t="shared" si="6"/>
      </c>
      <c r="AV26" s="303">
        <f t="shared" si="6"/>
      </c>
      <c r="AW26" s="303">
        <f t="shared" si="6"/>
        <v>36</v>
      </c>
      <c r="AX26" s="303">
        <f t="shared" si="6"/>
      </c>
      <c r="AY26" s="303">
        <f t="shared" si="6"/>
      </c>
      <c r="AZ26" s="303">
        <f t="shared" si="6"/>
      </c>
      <c r="BA26" s="303">
        <f t="shared" si="6"/>
      </c>
      <c r="BB26" s="303" t="str">
        <f t="shared" si="6"/>
        <v>czyt</v>
      </c>
      <c r="BC26" s="303" t="str">
        <f t="shared" si="6"/>
        <v>P</v>
      </c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DA26" s="72" t="str">
        <f t="shared" si="2"/>
        <v>/26//23/13//6//35/27/34/37/39//16/4//2/33/11/</v>
      </c>
      <c r="DB26" s="72" t="str">
        <f t="shared" si="3"/>
        <v>/15/3/25/29//5////24/</v>
      </c>
      <c r="DC26" s="72" t="str">
        <f t="shared" si="4"/>
        <v>/26//23/13//6//35/27/34/37/39//16/4//2/33/11//15/3/25/29//5////24/</v>
      </c>
      <c r="DD26" s="72"/>
      <c r="DE26" s="72"/>
      <c r="DF26" s="72"/>
      <c r="DG26" s="72"/>
    </row>
    <row r="27" spans="1:111" ht="21" customHeight="1" thickBot="1">
      <c r="A27" s="330"/>
      <c r="B27" s="159" t="s">
        <v>130</v>
      </c>
      <c r="C27" s="144"/>
      <c r="D27" s="159" t="s">
        <v>112</v>
      </c>
      <c r="E27" s="159" t="s">
        <v>305</v>
      </c>
      <c r="F27" s="182"/>
      <c r="G27" s="183" t="s">
        <v>206</v>
      </c>
      <c r="H27" s="159" t="s">
        <v>327</v>
      </c>
      <c r="I27" s="144" t="s">
        <v>311</v>
      </c>
      <c r="J27" s="144" t="s">
        <v>192</v>
      </c>
      <c r="K27" s="184" t="s">
        <v>32</v>
      </c>
      <c r="L27" s="185" t="s">
        <v>110</v>
      </c>
      <c r="M27" s="186"/>
      <c r="N27" s="149" t="s">
        <v>33</v>
      </c>
      <c r="O27" s="149" t="s">
        <v>204</v>
      </c>
      <c r="P27" s="159" t="s">
        <v>168</v>
      </c>
      <c r="Q27" s="159" t="s">
        <v>187</v>
      </c>
      <c r="R27" s="183" t="s">
        <v>151</v>
      </c>
      <c r="S27" s="159" t="s">
        <v>30</v>
      </c>
      <c r="T27" s="143"/>
      <c r="U27" s="143" t="s">
        <v>190</v>
      </c>
      <c r="V27" s="143" t="s">
        <v>214</v>
      </c>
      <c r="W27" s="143"/>
      <c r="X27" s="143" t="s">
        <v>198</v>
      </c>
      <c r="Y27" s="143" t="s">
        <v>31</v>
      </c>
      <c r="AA27" s="303">
        <f t="shared" si="7"/>
      </c>
      <c r="AB27" s="303">
        <f t="shared" si="7"/>
      </c>
      <c r="AC27" s="303">
        <f t="shared" si="7"/>
      </c>
      <c r="AD27" s="303">
        <f t="shared" si="7"/>
      </c>
      <c r="AE27" s="303">
        <f t="shared" si="7"/>
      </c>
      <c r="AF27" s="303">
        <f t="shared" si="7"/>
      </c>
      <c r="AG27" s="303">
        <f t="shared" si="7"/>
      </c>
      <c r="AH27" s="303">
        <f t="shared" si="7"/>
      </c>
      <c r="AI27" s="303">
        <f t="shared" si="7"/>
      </c>
      <c r="AJ27" s="303">
        <f t="shared" si="7"/>
      </c>
      <c r="AK27" s="303">
        <f t="shared" si="7"/>
      </c>
      <c r="AL27" s="303">
        <f t="shared" si="7"/>
      </c>
      <c r="AM27" s="303">
        <f t="shared" si="7"/>
      </c>
      <c r="AN27" s="303">
        <f t="shared" si="7"/>
      </c>
      <c r="AO27" s="303">
        <f t="shared" si="7"/>
      </c>
      <c r="AP27" s="303">
        <f t="shared" si="7"/>
      </c>
      <c r="AQ27" s="303">
        <f t="shared" si="6"/>
      </c>
      <c r="AR27" s="303">
        <f t="shared" si="6"/>
      </c>
      <c r="AS27" s="303">
        <f t="shared" si="6"/>
      </c>
      <c r="AT27" s="303">
        <f t="shared" si="6"/>
      </c>
      <c r="AU27" s="303">
        <f t="shared" si="6"/>
      </c>
      <c r="AV27" s="303">
        <f t="shared" si="6"/>
      </c>
      <c r="AW27" s="303">
        <f t="shared" si="6"/>
      </c>
      <c r="AX27" s="303">
        <f t="shared" si="6"/>
      </c>
      <c r="AY27" s="303">
        <f t="shared" si="6"/>
      </c>
      <c r="AZ27" s="303">
        <f t="shared" si="6"/>
      </c>
      <c r="BA27" s="303">
        <f t="shared" si="6"/>
      </c>
      <c r="BB27" s="303">
        <f t="shared" si="6"/>
      </c>
      <c r="BC27" s="303">
        <f t="shared" si="6"/>
      </c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DA27" s="72">
        <f t="shared" si="2"/>
      </c>
      <c r="DB27" s="72">
        <f t="shared" si="3"/>
      </c>
      <c r="DC27" s="72">
        <f t="shared" si="4"/>
      </c>
      <c r="DD27" s="72"/>
      <c r="DE27" s="72"/>
      <c r="DF27" s="72"/>
      <c r="DG27" s="72"/>
    </row>
    <row r="28" spans="1:111" ht="21" customHeight="1" thickBot="1">
      <c r="A28" s="320">
        <v>8</v>
      </c>
      <c r="B28" s="187" t="s">
        <v>175</v>
      </c>
      <c r="C28" s="176" t="s">
        <v>324</v>
      </c>
      <c r="D28" s="188" t="s">
        <v>170</v>
      </c>
      <c r="E28" s="176" t="s">
        <v>191</v>
      </c>
      <c r="F28" s="176"/>
      <c r="G28" s="189"/>
      <c r="H28" s="187"/>
      <c r="I28" s="176" t="s">
        <v>166</v>
      </c>
      <c r="J28" s="188" t="s">
        <v>191</v>
      </c>
      <c r="K28" s="176" t="s">
        <v>177</v>
      </c>
      <c r="L28" s="190" t="s">
        <v>324</v>
      </c>
      <c r="M28" s="191"/>
      <c r="N28" s="191" t="s">
        <v>328</v>
      </c>
      <c r="O28" s="191" t="s">
        <v>288</v>
      </c>
      <c r="P28" s="189" t="s">
        <v>288</v>
      </c>
      <c r="Q28" s="189" t="s">
        <v>328</v>
      </c>
      <c r="R28" s="189" t="s">
        <v>203</v>
      </c>
      <c r="S28" s="191" t="s">
        <v>505</v>
      </c>
      <c r="T28" s="176"/>
      <c r="U28" s="176" t="s">
        <v>324</v>
      </c>
      <c r="V28" s="129" t="s">
        <v>178</v>
      </c>
      <c r="W28" s="129"/>
      <c r="X28" s="129" t="s">
        <v>180</v>
      </c>
      <c r="Y28" s="129" t="s">
        <v>175</v>
      </c>
      <c r="AA28" s="303">
        <f t="shared" si="7"/>
      </c>
      <c r="AB28" s="303">
        <f t="shared" si="7"/>
      </c>
      <c r="AC28" s="303">
        <f t="shared" si="7"/>
      </c>
      <c r="AD28" s="303">
        <f t="shared" si="7"/>
      </c>
      <c r="AE28" s="303">
        <f t="shared" si="7"/>
      </c>
      <c r="AF28" s="303">
        <f t="shared" si="7"/>
      </c>
      <c r="AG28" s="303">
        <f t="shared" si="7"/>
      </c>
      <c r="AH28" s="303">
        <f t="shared" si="7"/>
      </c>
      <c r="AI28" s="303">
        <f t="shared" si="7"/>
      </c>
      <c r="AJ28" s="303">
        <f t="shared" si="7"/>
      </c>
      <c r="AK28" s="303">
        <f t="shared" si="7"/>
      </c>
      <c r="AL28" s="303">
        <f t="shared" si="7"/>
      </c>
      <c r="AM28" s="303">
        <f t="shared" si="7"/>
      </c>
      <c r="AN28" s="303">
        <f t="shared" si="7"/>
      </c>
      <c r="AO28" s="303">
        <f t="shared" si="7"/>
      </c>
      <c r="AP28" s="303">
        <f t="shared" si="7"/>
      </c>
      <c r="AQ28" s="303">
        <f t="shared" si="6"/>
      </c>
      <c r="AR28" s="303">
        <f t="shared" si="6"/>
      </c>
      <c r="AS28" s="303">
        <f t="shared" si="6"/>
      </c>
      <c r="AT28" s="303">
        <f t="shared" si="6"/>
      </c>
      <c r="AU28" s="303">
        <f t="shared" si="6"/>
      </c>
      <c r="AV28" s="303">
        <f t="shared" si="6"/>
      </c>
      <c r="AW28" s="303">
        <f t="shared" si="6"/>
      </c>
      <c r="AX28" s="303">
        <f t="shared" si="6"/>
      </c>
      <c r="AY28" s="303">
        <f t="shared" si="6"/>
      </c>
      <c r="AZ28" s="303">
        <f t="shared" si="6"/>
      </c>
      <c r="BA28" s="303">
        <f t="shared" si="6"/>
      </c>
      <c r="BB28" s="303">
        <f t="shared" si="6"/>
      </c>
      <c r="BC28" s="303">
        <f t="shared" si="6"/>
      </c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DA28" s="72">
        <f t="shared" si="2"/>
      </c>
      <c r="DB28" s="72">
        <f t="shared" si="3"/>
      </c>
      <c r="DC28" s="72">
        <f t="shared" si="4"/>
      </c>
      <c r="DD28" s="72"/>
      <c r="DE28" s="72"/>
      <c r="DF28" s="72"/>
      <c r="DG28" s="72"/>
    </row>
    <row r="29" spans="1:111" ht="21" customHeight="1" thickBot="1">
      <c r="A29" s="321"/>
      <c r="B29" s="137" t="s">
        <v>249</v>
      </c>
      <c r="C29" s="180"/>
      <c r="D29" s="166" t="s">
        <v>247</v>
      </c>
      <c r="E29" s="180"/>
      <c r="F29" s="180"/>
      <c r="G29" s="136"/>
      <c r="H29" s="137"/>
      <c r="I29" s="180" t="s">
        <v>259</v>
      </c>
      <c r="J29" s="166" t="s">
        <v>326</v>
      </c>
      <c r="K29" s="180" t="s">
        <v>252</v>
      </c>
      <c r="L29" s="181"/>
      <c r="M29" s="192"/>
      <c r="N29" s="180" t="s">
        <v>329</v>
      </c>
      <c r="O29" s="180" t="s">
        <v>292</v>
      </c>
      <c r="P29" s="179" t="s">
        <v>292</v>
      </c>
      <c r="Q29" s="179" t="s">
        <v>293</v>
      </c>
      <c r="R29" s="179" t="s">
        <v>253</v>
      </c>
      <c r="S29" s="180" t="s">
        <v>245</v>
      </c>
      <c r="T29" s="180"/>
      <c r="U29" s="180"/>
      <c r="V29" s="136"/>
      <c r="W29" s="136"/>
      <c r="X29" s="136"/>
      <c r="Y29" s="136" t="s">
        <v>250</v>
      </c>
      <c r="AA29" s="303" t="str">
        <f t="shared" si="7"/>
        <v>02</v>
      </c>
      <c r="AB29" s="303" t="str">
        <f t="shared" si="7"/>
        <v>1</v>
      </c>
      <c r="AC29" s="303">
        <f t="shared" si="7"/>
      </c>
      <c r="AD29" s="303">
        <f t="shared" si="7"/>
      </c>
      <c r="AE29" s="303">
        <f t="shared" si="7"/>
        <v>4</v>
      </c>
      <c r="AF29" s="303">
        <f t="shared" si="7"/>
        <v>5</v>
      </c>
      <c r="AG29" s="303">
        <f t="shared" si="7"/>
        <v>6</v>
      </c>
      <c r="AH29" s="303" t="str">
        <f t="shared" si="7"/>
        <v>7</v>
      </c>
      <c r="AI29" s="303">
        <f t="shared" si="7"/>
        <v>11</v>
      </c>
      <c r="AJ29" s="303">
        <f t="shared" si="7"/>
        <v>13</v>
      </c>
      <c r="AK29" s="303">
        <f t="shared" si="7"/>
      </c>
      <c r="AL29" s="303">
        <f t="shared" si="7"/>
      </c>
      <c r="AM29" s="303">
        <f t="shared" si="7"/>
      </c>
      <c r="AN29" s="303">
        <f t="shared" si="7"/>
        <v>22</v>
      </c>
      <c r="AO29" s="303">
        <f t="shared" si="7"/>
      </c>
      <c r="AP29" s="303">
        <f t="shared" si="7"/>
      </c>
      <c r="AQ29" s="303">
        <f t="shared" si="6"/>
        <v>25</v>
      </c>
      <c r="AR29" s="303">
        <f t="shared" si="6"/>
      </c>
      <c r="AS29" s="303">
        <f t="shared" si="6"/>
        <v>28</v>
      </c>
      <c r="AT29" s="303">
        <f t="shared" si="6"/>
        <v>33</v>
      </c>
      <c r="AU29" s="303">
        <f t="shared" si="6"/>
      </c>
      <c r="AV29" s="303">
        <f t="shared" si="6"/>
        <v>35</v>
      </c>
      <c r="AW29" s="303">
        <f t="shared" si="6"/>
        <v>36</v>
      </c>
      <c r="AX29" s="303">
        <f t="shared" si="6"/>
      </c>
      <c r="AY29" s="303">
        <f t="shared" si="6"/>
      </c>
      <c r="AZ29" s="303">
        <f t="shared" si="6"/>
        <v>27</v>
      </c>
      <c r="BA29" s="303">
        <f t="shared" si="6"/>
      </c>
      <c r="BB29" s="303" t="str">
        <f t="shared" si="6"/>
        <v>czyt</v>
      </c>
      <c r="BC29" s="303" t="str">
        <f t="shared" si="6"/>
        <v>P</v>
      </c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DA29" s="72" t="str">
        <f t="shared" si="2"/>
        <v>/26//23/////34/37/39//16///3/2/3//</v>
      </c>
      <c r="DB29" s="72" t="str">
        <f t="shared" si="3"/>
        <v>/3//3/14/15/29//////24/</v>
      </c>
      <c r="DC29" s="72" t="str">
        <f t="shared" si="4"/>
        <v>/26//23/////34/37/39//16///3/2/3///3//3/14/15/29//////24/</v>
      </c>
      <c r="DD29" s="72"/>
      <c r="DE29" s="72"/>
      <c r="DF29" s="72"/>
      <c r="DG29" s="72"/>
    </row>
    <row r="30" spans="1:111" ht="21" customHeight="1" thickBot="1">
      <c r="A30" s="322"/>
      <c r="B30" s="193" t="s">
        <v>33</v>
      </c>
      <c r="C30" s="194" t="s">
        <v>324</v>
      </c>
      <c r="D30" s="195" t="s">
        <v>130</v>
      </c>
      <c r="E30" s="194" t="s">
        <v>305</v>
      </c>
      <c r="F30" s="194"/>
      <c r="G30" s="196"/>
      <c r="H30" s="193"/>
      <c r="I30" s="194" t="s">
        <v>311</v>
      </c>
      <c r="J30" s="195" t="s">
        <v>192</v>
      </c>
      <c r="K30" s="194" t="s">
        <v>32</v>
      </c>
      <c r="L30" s="185" t="s">
        <v>324</v>
      </c>
      <c r="M30" s="197"/>
      <c r="N30" s="197" t="s">
        <v>330</v>
      </c>
      <c r="O30" s="197" t="s">
        <v>185</v>
      </c>
      <c r="P30" s="196" t="s">
        <v>185</v>
      </c>
      <c r="Q30" s="196" t="s">
        <v>331</v>
      </c>
      <c r="R30" s="196" t="s">
        <v>30</v>
      </c>
      <c r="S30" s="197" t="s">
        <v>69</v>
      </c>
      <c r="T30" s="194"/>
      <c r="U30" s="194" t="s">
        <v>324</v>
      </c>
      <c r="V30" s="143" t="s">
        <v>214</v>
      </c>
      <c r="W30" s="143"/>
      <c r="X30" s="143" t="s">
        <v>198</v>
      </c>
      <c r="Y30" s="143" t="s">
        <v>31</v>
      </c>
      <c r="AA30" s="303">
        <f t="shared" si="7"/>
      </c>
      <c r="AB30" s="303">
        <f t="shared" si="7"/>
      </c>
      <c r="AC30" s="303">
        <f t="shared" si="7"/>
      </c>
      <c r="AD30" s="303">
        <f t="shared" si="7"/>
      </c>
      <c r="AE30" s="303">
        <f t="shared" si="7"/>
      </c>
      <c r="AF30" s="303">
        <f t="shared" si="7"/>
      </c>
      <c r="AG30" s="303">
        <f t="shared" si="7"/>
      </c>
      <c r="AH30" s="303">
        <f t="shared" si="7"/>
      </c>
      <c r="AI30" s="303">
        <f t="shared" si="7"/>
      </c>
      <c r="AJ30" s="303">
        <f t="shared" si="7"/>
      </c>
      <c r="AK30" s="303">
        <f t="shared" si="7"/>
      </c>
      <c r="AL30" s="303">
        <f t="shared" si="7"/>
      </c>
      <c r="AM30" s="303">
        <f t="shared" si="7"/>
      </c>
      <c r="AN30" s="303">
        <f t="shared" si="7"/>
      </c>
      <c r="AO30" s="303">
        <f t="shared" si="7"/>
      </c>
      <c r="AP30" s="303">
        <f t="shared" si="7"/>
      </c>
      <c r="AQ30" s="303">
        <f aca="true" t="shared" si="8" ref="AQ30:BC39">IF($DC30="","",IF(ISERROR(SEARCH(CONCATENATE("/",AQ$3,"/"),$DC30)&gt;0),AQ$3,""))</f>
      </c>
      <c r="AR30" s="303">
        <f t="shared" si="8"/>
      </c>
      <c r="AS30" s="303">
        <f t="shared" si="8"/>
      </c>
      <c r="AT30" s="303">
        <f t="shared" si="8"/>
      </c>
      <c r="AU30" s="303">
        <f t="shared" si="8"/>
      </c>
      <c r="AV30" s="303">
        <f t="shared" si="8"/>
      </c>
      <c r="AW30" s="303">
        <f t="shared" si="8"/>
      </c>
      <c r="AX30" s="303">
        <f t="shared" si="8"/>
      </c>
      <c r="AY30" s="303">
        <f t="shared" si="8"/>
      </c>
      <c r="AZ30" s="303">
        <f t="shared" si="8"/>
      </c>
      <c r="BA30" s="303">
        <f t="shared" si="8"/>
      </c>
      <c r="BB30" s="303">
        <f t="shared" si="8"/>
      </c>
      <c r="BC30" s="303">
        <f t="shared" si="8"/>
      </c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DA30" s="72">
        <f t="shared" si="2"/>
      </c>
      <c r="DB30" s="72">
        <f t="shared" si="3"/>
      </c>
      <c r="DC30" s="72">
        <f t="shared" si="4"/>
      </c>
      <c r="DD30" s="72"/>
      <c r="DE30" s="72"/>
      <c r="DF30" s="72"/>
      <c r="DG30" s="72"/>
    </row>
    <row r="31" spans="1:111" ht="21" customHeight="1" thickBot="1">
      <c r="A31" s="329">
        <v>9</v>
      </c>
      <c r="B31" s="198" t="s">
        <v>324</v>
      </c>
      <c r="C31" s="199"/>
      <c r="D31" s="199"/>
      <c r="E31" s="200"/>
      <c r="F31" s="201"/>
      <c r="G31" s="202"/>
      <c r="H31" s="198"/>
      <c r="I31" s="203"/>
      <c r="J31" s="198"/>
      <c r="K31" s="202"/>
      <c r="L31" s="221"/>
      <c r="M31" s="201"/>
      <c r="N31" s="176" t="s">
        <v>328</v>
      </c>
      <c r="O31" s="176" t="s">
        <v>288</v>
      </c>
      <c r="P31" s="176" t="s">
        <v>288</v>
      </c>
      <c r="Q31" s="176" t="s">
        <v>328</v>
      </c>
      <c r="R31" s="200"/>
      <c r="S31" s="176" t="s">
        <v>505</v>
      </c>
      <c r="T31" s="200"/>
      <c r="U31" s="206"/>
      <c r="V31" s="207"/>
      <c r="W31" s="206"/>
      <c r="X31" s="206"/>
      <c r="Y31" s="206"/>
      <c r="AA31" s="303">
        <f t="shared" si="7"/>
      </c>
      <c r="AB31" s="303">
        <f t="shared" si="7"/>
      </c>
      <c r="AC31" s="303">
        <f t="shared" si="7"/>
      </c>
      <c r="AD31" s="303">
        <f t="shared" si="7"/>
      </c>
      <c r="AE31" s="303">
        <f t="shared" si="7"/>
      </c>
      <c r="AF31" s="303">
        <f t="shared" si="7"/>
      </c>
      <c r="AG31" s="303">
        <f t="shared" si="7"/>
      </c>
      <c r="AH31" s="303">
        <f t="shared" si="7"/>
      </c>
      <c r="AI31" s="303">
        <f t="shared" si="7"/>
      </c>
      <c r="AJ31" s="303">
        <f t="shared" si="7"/>
      </c>
      <c r="AK31" s="303">
        <f t="shared" si="7"/>
      </c>
      <c r="AL31" s="303">
        <f t="shared" si="7"/>
      </c>
      <c r="AM31" s="303">
        <f t="shared" si="7"/>
      </c>
      <c r="AN31" s="303">
        <f t="shared" si="7"/>
      </c>
      <c r="AO31" s="303">
        <f t="shared" si="7"/>
      </c>
      <c r="AP31" s="303">
        <f t="shared" si="7"/>
      </c>
      <c r="AQ31" s="303">
        <f t="shared" si="8"/>
      </c>
      <c r="AR31" s="303">
        <f t="shared" si="8"/>
      </c>
      <c r="AS31" s="303">
        <f t="shared" si="8"/>
      </c>
      <c r="AT31" s="303">
        <f t="shared" si="8"/>
      </c>
      <c r="AU31" s="303">
        <f t="shared" si="8"/>
      </c>
      <c r="AV31" s="303">
        <f t="shared" si="8"/>
      </c>
      <c r="AW31" s="303">
        <f t="shared" si="8"/>
      </c>
      <c r="AX31" s="303">
        <f t="shared" si="8"/>
      </c>
      <c r="AY31" s="303">
        <f t="shared" si="8"/>
      </c>
      <c r="AZ31" s="303">
        <f t="shared" si="8"/>
      </c>
      <c r="BA31" s="303">
        <f t="shared" si="8"/>
      </c>
      <c r="BB31" s="303">
        <f t="shared" si="8"/>
      </c>
      <c r="BC31" s="303">
        <f t="shared" si="8"/>
      </c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DA31" s="72">
        <f t="shared" si="2"/>
      </c>
      <c r="DB31" s="72">
        <f t="shared" si="3"/>
      </c>
      <c r="DC31" s="72">
        <f t="shared" si="4"/>
      </c>
      <c r="DD31" s="72"/>
      <c r="DE31" s="72"/>
      <c r="DF31" s="72"/>
      <c r="DG31" s="72"/>
    </row>
    <row r="32" spans="1:111" ht="21" customHeight="1" thickBot="1">
      <c r="A32" s="327"/>
      <c r="B32" s="139"/>
      <c r="C32" s="180"/>
      <c r="D32" s="180"/>
      <c r="E32" s="138"/>
      <c r="F32" s="140"/>
      <c r="G32" s="79"/>
      <c r="H32" s="139"/>
      <c r="I32" s="208"/>
      <c r="J32" s="139"/>
      <c r="K32" s="79"/>
      <c r="L32" s="138"/>
      <c r="M32" s="140"/>
      <c r="N32" s="180" t="s">
        <v>329</v>
      </c>
      <c r="O32" s="180" t="s">
        <v>292</v>
      </c>
      <c r="P32" s="180" t="s">
        <v>292</v>
      </c>
      <c r="Q32" s="180" t="s">
        <v>293</v>
      </c>
      <c r="R32" s="138"/>
      <c r="S32" s="180" t="s">
        <v>245</v>
      </c>
      <c r="T32" s="138"/>
      <c r="U32" s="77"/>
      <c r="V32" s="76"/>
      <c r="W32" s="77"/>
      <c r="X32" s="77"/>
      <c r="Y32" s="77"/>
      <c r="AA32" s="303" t="str">
        <f t="shared" si="7"/>
        <v>02</v>
      </c>
      <c r="AB32" s="303" t="str">
        <f t="shared" si="7"/>
        <v>1</v>
      </c>
      <c r="AC32" s="303">
        <f t="shared" si="7"/>
      </c>
      <c r="AD32" s="303">
        <f t="shared" si="7"/>
      </c>
      <c r="AE32" s="303">
        <f t="shared" si="7"/>
        <v>4</v>
      </c>
      <c r="AF32" s="303">
        <f t="shared" si="7"/>
        <v>5</v>
      </c>
      <c r="AG32" s="303">
        <f t="shared" si="7"/>
        <v>6</v>
      </c>
      <c r="AH32" s="303" t="str">
        <f t="shared" si="7"/>
        <v>7</v>
      </c>
      <c r="AI32" s="303">
        <f t="shared" si="7"/>
        <v>11</v>
      </c>
      <c r="AJ32" s="303">
        <f t="shared" si="7"/>
        <v>13</v>
      </c>
      <c r="AK32" s="303">
        <f t="shared" si="7"/>
      </c>
      <c r="AL32" s="303">
        <f t="shared" si="7"/>
        <v>15</v>
      </c>
      <c r="AM32" s="303">
        <f t="shared" si="7"/>
        <v>16</v>
      </c>
      <c r="AN32" s="303">
        <f t="shared" si="7"/>
        <v>22</v>
      </c>
      <c r="AO32" s="303">
        <f t="shared" si="7"/>
        <v>23</v>
      </c>
      <c r="AP32" s="303">
        <f t="shared" si="7"/>
        <v>24</v>
      </c>
      <c r="AQ32" s="303">
        <f t="shared" si="8"/>
        <v>25</v>
      </c>
      <c r="AR32" s="303">
        <f t="shared" si="8"/>
        <v>26</v>
      </c>
      <c r="AS32" s="303">
        <f t="shared" si="8"/>
        <v>28</v>
      </c>
      <c r="AT32" s="303">
        <f t="shared" si="8"/>
        <v>33</v>
      </c>
      <c r="AU32" s="303">
        <f t="shared" si="8"/>
        <v>34</v>
      </c>
      <c r="AV32" s="303">
        <f t="shared" si="8"/>
        <v>35</v>
      </c>
      <c r="AW32" s="303">
        <f t="shared" si="8"/>
        <v>36</v>
      </c>
      <c r="AX32" s="303" t="str">
        <f t="shared" si="8"/>
        <v>37</v>
      </c>
      <c r="AY32" s="303">
        <f t="shared" si="8"/>
        <v>39</v>
      </c>
      <c r="AZ32" s="303">
        <f t="shared" si="8"/>
        <v>27</v>
      </c>
      <c r="BA32" s="303">
        <f t="shared" si="8"/>
      </c>
      <c r="BB32" s="303" t="str">
        <f t="shared" si="8"/>
        <v>czyt</v>
      </c>
      <c r="BC32" s="303" t="str">
        <f t="shared" si="8"/>
        <v>P</v>
      </c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DA32" s="72" t="str">
        <f t="shared" si="2"/>
        <v>/////////////3/2/3//</v>
      </c>
      <c r="DB32" s="72" t="str">
        <f t="shared" si="3"/>
        <v>/3//3/14//29///////</v>
      </c>
      <c r="DC32" s="72" t="str">
        <f t="shared" si="4"/>
        <v>/////////////3/2/3///3//3/14//29///////</v>
      </c>
      <c r="DD32" s="72"/>
      <c r="DE32" s="72"/>
      <c r="DF32" s="72"/>
      <c r="DG32" s="72"/>
    </row>
    <row r="33" spans="1:111" ht="21" customHeight="1" thickBot="1">
      <c r="A33" s="328"/>
      <c r="B33" s="211" t="s">
        <v>324</v>
      </c>
      <c r="C33" s="194"/>
      <c r="D33" s="194"/>
      <c r="E33" s="212"/>
      <c r="F33" s="213"/>
      <c r="G33" s="214"/>
      <c r="H33" s="211"/>
      <c r="I33" s="215"/>
      <c r="J33" s="211"/>
      <c r="K33" s="216"/>
      <c r="L33" s="147"/>
      <c r="M33" s="213"/>
      <c r="N33" s="194" t="s">
        <v>330</v>
      </c>
      <c r="O33" s="194" t="s">
        <v>185</v>
      </c>
      <c r="P33" s="194" t="s">
        <v>185</v>
      </c>
      <c r="Q33" s="194" t="s">
        <v>331</v>
      </c>
      <c r="R33" s="212"/>
      <c r="S33" s="194" t="s">
        <v>69</v>
      </c>
      <c r="T33" s="212"/>
      <c r="U33" s="219"/>
      <c r="V33" s="220"/>
      <c r="W33" s="219"/>
      <c r="X33" s="219"/>
      <c r="Y33" s="219"/>
      <c r="AA33" s="303">
        <f t="shared" si="7"/>
      </c>
      <c r="AB33" s="303">
        <f t="shared" si="7"/>
      </c>
      <c r="AC33" s="303">
        <f t="shared" si="7"/>
      </c>
      <c r="AD33" s="303">
        <f t="shared" si="7"/>
      </c>
      <c r="AE33" s="303">
        <f t="shared" si="7"/>
      </c>
      <c r="AF33" s="303">
        <f t="shared" si="7"/>
      </c>
      <c r="AG33" s="303">
        <f t="shared" si="7"/>
      </c>
      <c r="AH33" s="303">
        <f t="shared" si="7"/>
      </c>
      <c r="AI33" s="303">
        <f t="shared" si="7"/>
      </c>
      <c r="AJ33" s="303">
        <f t="shared" si="7"/>
      </c>
      <c r="AK33" s="303">
        <f t="shared" si="7"/>
      </c>
      <c r="AL33" s="303">
        <f t="shared" si="7"/>
      </c>
      <c r="AM33" s="303">
        <f t="shared" si="7"/>
      </c>
      <c r="AN33" s="303">
        <f t="shared" si="7"/>
      </c>
      <c r="AO33" s="303">
        <f t="shared" si="7"/>
      </c>
      <c r="AP33" s="303">
        <f t="shared" si="7"/>
      </c>
      <c r="AQ33" s="303">
        <f t="shared" si="8"/>
      </c>
      <c r="AR33" s="303">
        <f t="shared" si="8"/>
      </c>
      <c r="AS33" s="303">
        <f t="shared" si="8"/>
      </c>
      <c r="AT33" s="303">
        <f t="shared" si="8"/>
      </c>
      <c r="AU33" s="303">
        <f t="shared" si="8"/>
      </c>
      <c r="AV33" s="303">
        <f t="shared" si="8"/>
      </c>
      <c r="AW33" s="303">
        <f t="shared" si="8"/>
      </c>
      <c r="AX33" s="303">
        <f t="shared" si="8"/>
      </c>
      <c r="AY33" s="303">
        <f t="shared" si="8"/>
      </c>
      <c r="AZ33" s="303">
        <f t="shared" si="8"/>
      </c>
      <c r="BA33" s="303">
        <f t="shared" si="8"/>
      </c>
      <c r="BB33" s="303">
        <f t="shared" si="8"/>
      </c>
      <c r="BC33" s="303">
        <f t="shared" si="8"/>
      </c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DA33" s="72">
        <f t="shared" si="2"/>
      </c>
      <c r="DB33" s="72">
        <f t="shared" si="3"/>
      </c>
      <c r="DC33" s="72">
        <f t="shared" si="4"/>
      </c>
      <c r="DD33" s="72"/>
      <c r="DE33" s="72"/>
      <c r="DF33" s="72"/>
      <c r="DG33" s="72"/>
    </row>
    <row r="34" spans="1:111" ht="21" customHeight="1">
      <c r="A34" s="323">
        <v>10</v>
      </c>
      <c r="B34" s="200"/>
      <c r="C34" s="205"/>
      <c r="D34" s="221"/>
      <c r="E34" s="222"/>
      <c r="F34" s="204"/>
      <c r="G34" s="202"/>
      <c r="H34" s="223"/>
      <c r="I34" s="201"/>
      <c r="J34" s="202"/>
      <c r="K34" s="310"/>
      <c r="L34" s="133"/>
      <c r="M34" s="313"/>
      <c r="N34" s="207"/>
      <c r="O34" s="223"/>
      <c r="P34" s="206"/>
      <c r="Q34" s="223"/>
      <c r="R34" s="206"/>
      <c r="S34" s="223"/>
      <c r="T34" s="224"/>
      <c r="U34" s="206"/>
      <c r="V34" s="207"/>
      <c r="W34" s="207"/>
      <c r="X34" s="207"/>
      <c r="Y34" s="207"/>
      <c r="AA34" s="303">
        <f aca="true" t="shared" si="9" ref="AA34:AP43">IF($DC34="","",IF(ISERROR(SEARCH(CONCATENATE("/",AA$3,"/"),$DC34)&gt;0),AA$3,""))</f>
      </c>
      <c r="AB34" s="303">
        <f t="shared" si="9"/>
      </c>
      <c r="AC34" s="303">
        <f t="shared" si="9"/>
      </c>
      <c r="AD34" s="303">
        <f t="shared" si="9"/>
      </c>
      <c r="AE34" s="303">
        <f t="shared" si="9"/>
      </c>
      <c r="AF34" s="303">
        <f t="shared" si="9"/>
      </c>
      <c r="AG34" s="303">
        <f t="shared" si="9"/>
      </c>
      <c r="AH34" s="303">
        <f t="shared" si="9"/>
      </c>
      <c r="AI34" s="303">
        <f t="shared" si="9"/>
      </c>
      <c r="AJ34" s="303">
        <f t="shared" si="9"/>
      </c>
      <c r="AK34" s="303">
        <f t="shared" si="9"/>
      </c>
      <c r="AL34" s="303">
        <f t="shared" si="9"/>
      </c>
      <c r="AM34" s="303">
        <f t="shared" si="9"/>
      </c>
      <c r="AN34" s="303">
        <f t="shared" si="9"/>
      </c>
      <c r="AO34" s="303">
        <f t="shared" si="9"/>
      </c>
      <c r="AP34" s="303">
        <f t="shared" si="9"/>
      </c>
      <c r="AQ34" s="303">
        <f t="shared" si="8"/>
      </c>
      <c r="AR34" s="303">
        <f t="shared" si="8"/>
      </c>
      <c r="AS34" s="303">
        <f t="shared" si="8"/>
      </c>
      <c r="AT34" s="303">
        <f t="shared" si="8"/>
      </c>
      <c r="AU34" s="303">
        <f t="shared" si="8"/>
      </c>
      <c r="AV34" s="303">
        <f t="shared" si="8"/>
      </c>
      <c r="AW34" s="303">
        <f t="shared" si="8"/>
      </c>
      <c r="AX34" s="303">
        <f t="shared" si="8"/>
      </c>
      <c r="AY34" s="303">
        <f t="shared" si="8"/>
      </c>
      <c r="AZ34" s="303">
        <f t="shared" si="8"/>
      </c>
      <c r="BA34" s="303">
        <f t="shared" si="8"/>
      </c>
      <c r="BB34" s="303">
        <f t="shared" si="8"/>
      </c>
      <c r="BC34" s="303">
        <f t="shared" si="8"/>
      </c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DA34" s="72">
        <f t="shared" si="2"/>
      </c>
      <c r="DB34" s="72">
        <f t="shared" si="3"/>
      </c>
      <c r="DC34" s="72">
        <f t="shared" si="4"/>
      </c>
      <c r="DD34" s="72"/>
      <c r="DE34" s="72"/>
      <c r="DF34" s="72"/>
      <c r="DG34" s="72"/>
    </row>
    <row r="35" spans="1:111" ht="21" customHeight="1">
      <c r="A35" s="324"/>
      <c r="B35" s="138"/>
      <c r="C35" s="79"/>
      <c r="D35" s="138"/>
      <c r="E35" s="225"/>
      <c r="F35" s="209"/>
      <c r="G35" s="79"/>
      <c r="H35" s="77"/>
      <c r="I35" s="140"/>
      <c r="J35" s="79"/>
      <c r="K35" s="311"/>
      <c r="L35" s="139"/>
      <c r="M35" s="154"/>
      <c r="N35" s="76"/>
      <c r="O35" s="77"/>
      <c r="P35" s="77"/>
      <c r="Q35" s="77"/>
      <c r="R35" s="77"/>
      <c r="S35" s="77"/>
      <c r="T35" s="78"/>
      <c r="U35" s="77"/>
      <c r="V35" s="76"/>
      <c r="W35" s="76"/>
      <c r="X35" s="76"/>
      <c r="Y35" s="76"/>
      <c r="AA35" s="303" t="str">
        <f t="shared" si="9"/>
        <v>02</v>
      </c>
      <c r="AB35" s="303" t="str">
        <f t="shared" si="9"/>
        <v>1</v>
      </c>
      <c r="AC35" s="303" t="str">
        <f t="shared" si="9"/>
        <v>2</v>
      </c>
      <c r="AD35" s="303" t="str">
        <f t="shared" si="9"/>
        <v>3</v>
      </c>
      <c r="AE35" s="303">
        <f t="shared" si="9"/>
        <v>4</v>
      </c>
      <c r="AF35" s="303">
        <f t="shared" si="9"/>
        <v>5</v>
      </c>
      <c r="AG35" s="303">
        <f t="shared" si="9"/>
        <v>6</v>
      </c>
      <c r="AH35" s="303" t="str">
        <f t="shared" si="9"/>
        <v>7</v>
      </c>
      <c r="AI35" s="303">
        <f t="shared" si="9"/>
        <v>11</v>
      </c>
      <c r="AJ35" s="303">
        <f t="shared" si="9"/>
        <v>13</v>
      </c>
      <c r="AK35" s="303">
        <f t="shared" si="9"/>
        <v>14</v>
      </c>
      <c r="AL35" s="303">
        <f t="shared" si="9"/>
        <v>15</v>
      </c>
      <c r="AM35" s="303">
        <f t="shared" si="9"/>
        <v>16</v>
      </c>
      <c r="AN35" s="303">
        <f t="shared" si="9"/>
        <v>22</v>
      </c>
      <c r="AO35" s="303">
        <f t="shared" si="9"/>
        <v>23</v>
      </c>
      <c r="AP35" s="303">
        <f t="shared" si="9"/>
        <v>24</v>
      </c>
      <c r="AQ35" s="303">
        <f t="shared" si="8"/>
        <v>25</v>
      </c>
      <c r="AR35" s="303">
        <f t="shared" si="8"/>
        <v>26</v>
      </c>
      <c r="AS35" s="303">
        <f t="shared" si="8"/>
        <v>28</v>
      </c>
      <c r="AT35" s="303">
        <f t="shared" si="8"/>
        <v>33</v>
      </c>
      <c r="AU35" s="303">
        <f t="shared" si="8"/>
        <v>34</v>
      </c>
      <c r="AV35" s="303">
        <f t="shared" si="8"/>
        <v>35</v>
      </c>
      <c r="AW35" s="303">
        <f t="shared" si="8"/>
        <v>36</v>
      </c>
      <c r="AX35" s="303" t="str">
        <f t="shared" si="8"/>
        <v>37</v>
      </c>
      <c r="AY35" s="303">
        <f t="shared" si="8"/>
        <v>39</v>
      </c>
      <c r="AZ35" s="303">
        <f t="shared" si="8"/>
        <v>27</v>
      </c>
      <c r="BA35" s="303">
        <f t="shared" si="8"/>
        <v>29</v>
      </c>
      <c r="BB35" s="303" t="str">
        <f t="shared" si="8"/>
        <v>czyt</v>
      </c>
      <c r="BC35" s="303" t="str">
        <f t="shared" si="8"/>
        <v>P</v>
      </c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DA35" s="72" t="str">
        <f t="shared" si="2"/>
        <v>///////////////</v>
      </c>
      <c r="DB35" s="72" t="str">
        <f t="shared" si="3"/>
        <v>///////////</v>
      </c>
      <c r="DC35" s="72" t="str">
        <f t="shared" si="4"/>
        <v>//////////////////////////</v>
      </c>
      <c r="DD35" s="72"/>
      <c r="DE35" s="72"/>
      <c r="DF35" s="72"/>
      <c r="DG35" s="72"/>
    </row>
    <row r="36" spans="1:111" ht="21" customHeight="1" thickBot="1">
      <c r="A36" s="325"/>
      <c r="B36" s="212"/>
      <c r="C36" s="226"/>
      <c r="D36" s="212"/>
      <c r="E36" s="227"/>
      <c r="F36" s="228"/>
      <c r="G36" s="226"/>
      <c r="H36" s="229"/>
      <c r="I36" s="213"/>
      <c r="J36" s="226"/>
      <c r="K36" s="312"/>
      <c r="L36" s="212"/>
      <c r="M36" s="230"/>
      <c r="N36" s="219"/>
      <c r="O36" s="219"/>
      <c r="P36" s="219"/>
      <c r="Q36" s="219"/>
      <c r="R36" s="219"/>
      <c r="S36" s="219"/>
      <c r="T36" s="231"/>
      <c r="U36" s="219"/>
      <c r="V36" s="220"/>
      <c r="W36" s="220"/>
      <c r="X36" s="220"/>
      <c r="Y36" s="220"/>
      <c r="AA36" s="303">
        <f t="shared" si="9"/>
      </c>
      <c r="AB36" s="303">
        <f t="shared" si="9"/>
      </c>
      <c r="AC36" s="303">
        <f t="shared" si="9"/>
      </c>
      <c r="AD36" s="303">
        <f t="shared" si="9"/>
      </c>
      <c r="AE36" s="303">
        <f t="shared" si="9"/>
      </c>
      <c r="AF36" s="303">
        <f t="shared" si="9"/>
      </c>
      <c r="AG36" s="303">
        <f t="shared" si="9"/>
      </c>
      <c r="AH36" s="303">
        <f t="shared" si="9"/>
      </c>
      <c r="AI36" s="303">
        <f t="shared" si="9"/>
      </c>
      <c r="AJ36" s="303">
        <f t="shared" si="9"/>
      </c>
      <c r="AK36" s="303">
        <f t="shared" si="9"/>
      </c>
      <c r="AL36" s="303">
        <f t="shared" si="9"/>
      </c>
      <c r="AM36" s="303">
        <f t="shared" si="9"/>
      </c>
      <c r="AN36" s="303">
        <f t="shared" si="9"/>
      </c>
      <c r="AO36" s="303">
        <f t="shared" si="9"/>
      </c>
      <c r="AP36" s="303">
        <f t="shared" si="9"/>
      </c>
      <c r="AQ36" s="303">
        <f t="shared" si="8"/>
      </c>
      <c r="AR36" s="303">
        <f t="shared" si="8"/>
      </c>
      <c r="AS36" s="303">
        <f t="shared" si="8"/>
      </c>
      <c r="AT36" s="303">
        <f t="shared" si="8"/>
      </c>
      <c r="AU36" s="303">
        <f t="shared" si="8"/>
      </c>
      <c r="AV36" s="303">
        <f t="shared" si="8"/>
      </c>
      <c r="AW36" s="303">
        <f t="shared" si="8"/>
      </c>
      <c r="AX36" s="303">
        <f t="shared" si="8"/>
      </c>
      <c r="AY36" s="303">
        <f t="shared" si="8"/>
      </c>
      <c r="AZ36" s="303">
        <f t="shared" si="8"/>
      </c>
      <c r="BA36" s="303">
        <f t="shared" si="8"/>
      </c>
      <c r="BB36" s="303">
        <f t="shared" si="8"/>
      </c>
      <c r="BC36" s="303">
        <f t="shared" si="8"/>
      </c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DA36" s="72">
        <f t="shared" si="2"/>
      </c>
      <c r="DB36" s="72">
        <f t="shared" si="3"/>
      </c>
      <c r="DC36" s="72">
        <f t="shared" si="4"/>
      </c>
      <c r="DD36" s="72"/>
      <c r="DE36" s="72"/>
      <c r="DF36" s="72"/>
      <c r="DG36" s="72"/>
    </row>
    <row r="37" spans="1:111" ht="21" customHeight="1">
      <c r="A37" s="232"/>
      <c r="B37" s="232"/>
      <c r="C37" s="232"/>
      <c r="D37" s="232"/>
      <c r="E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3"/>
      <c r="AA37" s="303">
        <f t="shared" si="9"/>
      </c>
      <c r="AB37" s="303">
        <f t="shared" si="9"/>
      </c>
      <c r="AC37" s="303">
        <f t="shared" si="9"/>
      </c>
      <c r="AD37" s="303">
        <f t="shared" si="9"/>
      </c>
      <c r="AE37" s="303">
        <f t="shared" si="9"/>
      </c>
      <c r="AF37" s="303">
        <f t="shared" si="9"/>
      </c>
      <c r="AG37" s="303">
        <f t="shared" si="9"/>
      </c>
      <c r="AH37" s="303">
        <f t="shared" si="9"/>
      </c>
      <c r="AI37" s="303">
        <f t="shared" si="9"/>
      </c>
      <c r="AJ37" s="303">
        <f t="shared" si="9"/>
      </c>
      <c r="AK37" s="303">
        <f t="shared" si="9"/>
      </c>
      <c r="AL37" s="303">
        <f t="shared" si="9"/>
      </c>
      <c r="AM37" s="303">
        <f t="shared" si="9"/>
      </c>
      <c r="AN37" s="303">
        <f t="shared" si="9"/>
      </c>
      <c r="AO37" s="303">
        <f t="shared" si="9"/>
      </c>
      <c r="AP37" s="303">
        <f t="shared" si="9"/>
      </c>
      <c r="AQ37" s="303">
        <f t="shared" si="8"/>
      </c>
      <c r="AR37" s="303">
        <f t="shared" si="8"/>
      </c>
      <c r="AS37" s="303">
        <f t="shared" si="8"/>
      </c>
      <c r="AT37" s="303">
        <f t="shared" si="8"/>
      </c>
      <c r="AU37" s="303">
        <f t="shared" si="8"/>
      </c>
      <c r="AV37" s="303">
        <f t="shared" si="8"/>
      </c>
      <c r="AW37" s="303">
        <f t="shared" si="8"/>
      </c>
      <c r="AX37" s="303">
        <f t="shared" si="8"/>
      </c>
      <c r="AY37" s="303">
        <f t="shared" si="8"/>
      </c>
      <c r="AZ37" s="303">
        <f t="shared" si="8"/>
      </c>
      <c r="BA37" s="303">
        <f t="shared" si="8"/>
      </c>
      <c r="BB37" s="303">
        <f t="shared" si="8"/>
      </c>
      <c r="BC37" s="303">
        <f t="shared" si="8"/>
      </c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DA37" s="72">
        <f t="shared" si="2"/>
      </c>
      <c r="DB37" s="72">
        <f t="shared" si="3"/>
      </c>
      <c r="DC37" s="72">
        <f t="shared" si="4"/>
      </c>
      <c r="DD37" s="72"/>
      <c r="DE37" s="72"/>
      <c r="DF37" s="72"/>
      <c r="DG37" s="72"/>
    </row>
    <row r="38" spans="1:111" ht="48.75" customHeight="1" thickBot="1">
      <c r="A38" s="316" t="s">
        <v>39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AA38" s="303" t="str">
        <f t="shared" si="9"/>
        <v>02</v>
      </c>
      <c r="AB38" s="303" t="str">
        <f t="shared" si="9"/>
        <v>1</v>
      </c>
      <c r="AC38" s="303" t="str">
        <f t="shared" si="9"/>
        <v>2</v>
      </c>
      <c r="AD38" s="303" t="str">
        <f t="shared" si="9"/>
        <v>3</v>
      </c>
      <c r="AE38" s="303">
        <f t="shared" si="9"/>
        <v>4</v>
      </c>
      <c r="AF38" s="303">
        <f t="shared" si="9"/>
        <v>5</v>
      </c>
      <c r="AG38" s="303">
        <f t="shared" si="9"/>
        <v>6</v>
      </c>
      <c r="AH38" s="303" t="str">
        <f t="shared" si="9"/>
        <v>7</v>
      </c>
      <c r="AI38" s="303">
        <f t="shared" si="9"/>
        <v>11</v>
      </c>
      <c r="AJ38" s="303">
        <f t="shared" si="9"/>
        <v>13</v>
      </c>
      <c r="AK38" s="303">
        <f t="shared" si="9"/>
        <v>14</v>
      </c>
      <c r="AL38" s="303">
        <f t="shared" si="9"/>
        <v>15</v>
      </c>
      <c r="AM38" s="303">
        <f t="shared" si="9"/>
        <v>16</v>
      </c>
      <c r="AN38" s="303">
        <f t="shared" si="9"/>
        <v>22</v>
      </c>
      <c r="AO38" s="303">
        <f t="shared" si="9"/>
        <v>23</v>
      </c>
      <c r="AP38" s="303">
        <f t="shared" si="9"/>
        <v>24</v>
      </c>
      <c r="AQ38" s="303">
        <f t="shared" si="8"/>
        <v>25</v>
      </c>
      <c r="AR38" s="303">
        <f t="shared" si="8"/>
        <v>26</v>
      </c>
      <c r="AS38" s="303">
        <f t="shared" si="8"/>
        <v>28</v>
      </c>
      <c r="AT38" s="303">
        <f t="shared" si="8"/>
        <v>33</v>
      </c>
      <c r="AU38" s="303">
        <f t="shared" si="8"/>
        <v>34</v>
      </c>
      <c r="AV38" s="303">
        <f t="shared" si="8"/>
        <v>35</v>
      </c>
      <c r="AW38" s="303">
        <f t="shared" si="8"/>
        <v>36</v>
      </c>
      <c r="AX38" s="303" t="str">
        <f t="shared" si="8"/>
        <v>37</v>
      </c>
      <c r="AY38" s="303">
        <f t="shared" si="8"/>
        <v>39</v>
      </c>
      <c r="AZ38" s="303">
        <f t="shared" si="8"/>
        <v>27</v>
      </c>
      <c r="BA38" s="303">
        <f t="shared" si="8"/>
        <v>29</v>
      </c>
      <c r="BB38" s="303" t="str">
        <f t="shared" si="8"/>
        <v>czyt</v>
      </c>
      <c r="BC38" s="303" t="str">
        <f t="shared" si="8"/>
        <v>P</v>
      </c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DA38" s="72" t="str">
        <f t="shared" si="2"/>
        <v>///////////////</v>
      </c>
      <c r="DB38" s="72" t="str">
        <f t="shared" si="3"/>
        <v>///////////</v>
      </c>
      <c r="DC38" s="72" t="str">
        <f t="shared" si="4"/>
        <v>//////////////////////////</v>
      </c>
      <c r="DD38" s="72"/>
      <c r="DE38" s="72"/>
      <c r="DF38" s="72"/>
      <c r="DG38" s="72"/>
    </row>
    <row r="39" spans="1:111" ht="21" customHeight="1" thickBot="1">
      <c r="A39" s="74"/>
      <c r="B39" s="74" t="s">
        <v>0</v>
      </c>
      <c r="C39" s="74" t="s">
        <v>1</v>
      </c>
      <c r="D39" s="74" t="s">
        <v>2</v>
      </c>
      <c r="E39" s="74" t="s">
        <v>3</v>
      </c>
      <c r="F39" s="74" t="s">
        <v>4</v>
      </c>
      <c r="G39" s="75" t="s">
        <v>5</v>
      </c>
      <c r="H39" s="75" t="s">
        <v>6</v>
      </c>
      <c r="I39" s="75" t="s">
        <v>7</v>
      </c>
      <c r="J39" s="75" t="s">
        <v>8</v>
      </c>
      <c r="K39" s="74" t="s">
        <v>9</v>
      </c>
      <c r="L39" s="75" t="s">
        <v>10</v>
      </c>
      <c r="M39" s="75" t="s">
        <v>11</v>
      </c>
      <c r="N39" s="74" t="s">
        <v>12</v>
      </c>
      <c r="O39" s="74" t="s">
        <v>13</v>
      </c>
      <c r="P39" s="74" t="s">
        <v>14</v>
      </c>
      <c r="Q39" s="74" t="s">
        <v>15</v>
      </c>
      <c r="R39" s="74" t="s">
        <v>16</v>
      </c>
      <c r="S39" s="74" t="s">
        <v>17</v>
      </c>
      <c r="T39" s="74" t="s">
        <v>281</v>
      </c>
      <c r="U39" s="74" t="s">
        <v>282</v>
      </c>
      <c r="V39" s="74" t="s">
        <v>283</v>
      </c>
      <c r="W39" s="74" t="s">
        <v>284</v>
      </c>
      <c r="X39" s="74" t="s">
        <v>285</v>
      </c>
      <c r="Y39" s="74" t="s">
        <v>286</v>
      </c>
      <c r="AA39" s="303">
        <f t="shared" si="9"/>
      </c>
      <c r="AB39" s="303">
        <f t="shared" si="9"/>
      </c>
      <c r="AC39" s="303">
        <f t="shared" si="9"/>
      </c>
      <c r="AD39" s="303">
        <f t="shared" si="9"/>
      </c>
      <c r="AE39" s="303">
        <f t="shared" si="9"/>
      </c>
      <c r="AF39" s="303">
        <f t="shared" si="9"/>
      </c>
      <c r="AG39" s="303">
        <f t="shared" si="9"/>
      </c>
      <c r="AH39" s="303">
        <f t="shared" si="9"/>
      </c>
      <c r="AI39" s="303">
        <f t="shared" si="9"/>
      </c>
      <c r="AJ39" s="303">
        <f t="shared" si="9"/>
      </c>
      <c r="AK39" s="303">
        <f t="shared" si="9"/>
      </c>
      <c r="AL39" s="303">
        <f t="shared" si="9"/>
      </c>
      <c r="AM39" s="303">
        <f t="shared" si="9"/>
      </c>
      <c r="AN39" s="303">
        <f t="shared" si="9"/>
      </c>
      <c r="AO39" s="303">
        <f t="shared" si="9"/>
      </c>
      <c r="AP39" s="303">
        <f t="shared" si="9"/>
      </c>
      <c r="AQ39" s="303">
        <f t="shared" si="8"/>
      </c>
      <c r="AR39" s="303">
        <f t="shared" si="8"/>
      </c>
      <c r="AS39" s="303">
        <f t="shared" si="8"/>
      </c>
      <c r="AT39" s="303">
        <f t="shared" si="8"/>
      </c>
      <c r="AU39" s="303">
        <f t="shared" si="8"/>
      </c>
      <c r="AV39" s="303">
        <f t="shared" si="8"/>
      </c>
      <c r="AW39" s="303">
        <f t="shared" si="8"/>
      </c>
      <c r="AX39" s="303">
        <f t="shared" si="8"/>
      </c>
      <c r="AY39" s="303">
        <f t="shared" si="8"/>
      </c>
      <c r="AZ39" s="303">
        <f t="shared" si="8"/>
      </c>
      <c r="BA39" s="303">
        <f t="shared" si="8"/>
      </c>
      <c r="BB39" s="303">
        <f t="shared" si="8"/>
      </c>
      <c r="BC39" s="303">
        <f t="shared" si="8"/>
      </c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DA39" s="72">
        <f t="shared" si="2"/>
      </c>
      <c r="DB39" s="72">
        <f t="shared" si="3"/>
      </c>
      <c r="DC39" s="72">
        <f t="shared" si="4"/>
      </c>
      <c r="DD39" s="72"/>
      <c r="DE39" s="72"/>
      <c r="DF39" s="72"/>
      <c r="DG39" s="72"/>
    </row>
    <row r="40" spans="1:111" ht="21" customHeight="1" thickBot="1">
      <c r="A40" s="319">
        <v>0</v>
      </c>
      <c r="B40" s="129" t="s">
        <v>511</v>
      </c>
      <c r="C40" s="128"/>
      <c r="D40" s="129"/>
      <c r="E40" s="128"/>
      <c r="F40" s="130"/>
      <c r="G40" s="131"/>
      <c r="H40" s="133"/>
      <c r="I40" s="236"/>
      <c r="J40" s="237"/>
      <c r="K40" s="130"/>
      <c r="L40" s="133"/>
      <c r="M40" s="176"/>
      <c r="N40" s="176"/>
      <c r="O40" s="176"/>
      <c r="P40" s="176"/>
      <c r="Q40" s="176"/>
      <c r="R40" s="176"/>
      <c r="S40" s="176" t="s">
        <v>164</v>
      </c>
      <c r="T40" s="176"/>
      <c r="U40" s="128"/>
      <c r="V40" s="128"/>
      <c r="W40" s="128"/>
      <c r="X40" s="128"/>
      <c r="Y40" s="128"/>
      <c r="AA40" s="303">
        <f t="shared" si="9"/>
      </c>
      <c r="AB40" s="303">
        <f t="shared" si="9"/>
      </c>
      <c r="AC40" s="303">
        <f t="shared" si="9"/>
      </c>
      <c r="AD40" s="303">
        <f t="shared" si="9"/>
      </c>
      <c r="AE40" s="303">
        <f t="shared" si="9"/>
      </c>
      <c r="AF40" s="303">
        <f t="shared" si="9"/>
      </c>
      <c r="AG40" s="303">
        <f t="shared" si="9"/>
      </c>
      <c r="AH40" s="303">
        <f t="shared" si="9"/>
      </c>
      <c r="AI40" s="303">
        <f t="shared" si="9"/>
      </c>
      <c r="AJ40" s="303">
        <f t="shared" si="9"/>
      </c>
      <c r="AK40" s="303">
        <f t="shared" si="9"/>
      </c>
      <c r="AL40" s="303">
        <f t="shared" si="9"/>
      </c>
      <c r="AM40" s="303">
        <f t="shared" si="9"/>
      </c>
      <c r="AN40" s="303">
        <f t="shared" si="9"/>
      </c>
      <c r="AO40" s="303">
        <f t="shared" si="9"/>
      </c>
      <c r="AP40" s="303">
        <f t="shared" si="9"/>
      </c>
      <c r="AQ40" s="303">
        <f aca="true" t="shared" si="10" ref="AQ40:BC49">IF($DC40="","",IF(ISERROR(SEARCH(CONCATENATE("/",AQ$3,"/"),$DC40)&gt;0),AQ$3,""))</f>
      </c>
      <c r="AR40" s="303">
        <f t="shared" si="10"/>
      </c>
      <c r="AS40" s="303">
        <f t="shared" si="10"/>
      </c>
      <c r="AT40" s="303">
        <f t="shared" si="10"/>
      </c>
      <c r="AU40" s="303">
        <f t="shared" si="10"/>
      </c>
      <c r="AV40" s="303">
        <f t="shared" si="10"/>
      </c>
      <c r="AW40" s="303">
        <f t="shared" si="10"/>
      </c>
      <c r="AX40" s="303">
        <f t="shared" si="10"/>
      </c>
      <c r="AY40" s="303">
        <f t="shared" si="10"/>
      </c>
      <c r="AZ40" s="303">
        <f t="shared" si="10"/>
      </c>
      <c r="BA40" s="303">
        <f t="shared" si="10"/>
      </c>
      <c r="BB40" s="303">
        <f t="shared" si="10"/>
      </c>
      <c r="BC40" s="303">
        <f t="shared" si="10"/>
      </c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DA40" s="72">
        <f t="shared" si="2"/>
      </c>
      <c r="DB40" s="72">
        <f t="shared" si="3"/>
      </c>
      <c r="DC40" s="72">
        <f t="shared" si="4"/>
      </c>
      <c r="DD40" s="72"/>
      <c r="DE40" s="72"/>
      <c r="DF40" s="72"/>
      <c r="DG40" s="72"/>
    </row>
    <row r="41" spans="1:111" ht="21" customHeight="1" thickBot="1">
      <c r="A41" s="319"/>
      <c r="B41" s="136" t="s">
        <v>253</v>
      </c>
      <c r="C41" s="136"/>
      <c r="D41" s="136"/>
      <c r="E41" s="136"/>
      <c r="F41" s="137"/>
      <c r="G41" s="138"/>
      <c r="H41" s="139"/>
      <c r="I41" s="238"/>
      <c r="J41" s="239"/>
      <c r="K41" s="166"/>
      <c r="L41" s="139"/>
      <c r="M41" s="180"/>
      <c r="N41" s="180"/>
      <c r="O41" s="180"/>
      <c r="P41" s="180"/>
      <c r="Q41" s="180"/>
      <c r="R41" s="180"/>
      <c r="S41" s="180"/>
      <c r="T41" s="180"/>
      <c r="U41" s="136"/>
      <c r="V41" s="136"/>
      <c r="W41" s="136"/>
      <c r="X41" s="136"/>
      <c r="Y41" s="136"/>
      <c r="AA41" s="303" t="str">
        <f t="shared" si="9"/>
        <v>02</v>
      </c>
      <c r="AB41" s="303" t="str">
        <f t="shared" si="9"/>
        <v>1</v>
      </c>
      <c r="AC41" s="303" t="str">
        <f t="shared" si="9"/>
        <v>2</v>
      </c>
      <c r="AD41" s="303" t="str">
        <f t="shared" si="9"/>
        <v>3</v>
      </c>
      <c r="AE41" s="303">
        <f t="shared" si="9"/>
        <v>4</v>
      </c>
      <c r="AF41" s="303">
        <f t="shared" si="9"/>
        <v>5</v>
      </c>
      <c r="AG41" s="303">
        <f t="shared" si="9"/>
        <v>6</v>
      </c>
      <c r="AH41" s="303" t="str">
        <f t="shared" si="9"/>
        <v>7</v>
      </c>
      <c r="AI41" s="303">
        <f t="shared" si="9"/>
        <v>11</v>
      </c>
      <c r="AJ41" s="303">
        <f t="shared" si="9"/>
        <v>13</v>
      </c>
      <c r="AK41" s="303">
        <f t="shared" si="9"/>
        <v>14</v>
      </c>
      <c r="AL41" s="303">
        <f t="shared" si="9"/>
      </c>
      <c r="AM41" s="303">
        <f t="shared" si="9"/>
        <v>16</v>
      </c>
      <c r="AN41" s="303">
        <f t="shared" si="9"/>
        <v>22</v>
      </c>
      <c r="AO41" s="303">
        <f t="shared" si="9"/>
        <v>23</v>
      </c>
      <c r="AP41" s="303">
        <f t="shared" si="9"/>
        <v>24</v>
      </c>
      <c r="AQ41" s="303">
        <f t="shared" si="10"/>
        <v>25</v>
      </c>
      <c r="AR41" s="303">
        <f t="shared" si="10"/>
        <v>26</v>
      </c>
      <c r="AS41" s="303">
        <f t="shared" si="10"/>
        <v>28</v>
      </c>
      <c r="AT41" s="303">
        <f t="shared" si="10"/>
        <v>33</v>
      </c>
      <c r="AU41" s="303">
        <f t="shared" si="10"/>
        <v>34</v>
      </c>
      <c r="AV41" s="303">
        <f t="shared" si="10"/>
        <v>35</v>
      </c>
      <c r="AW41" s="303">
        <f t="shared" si="10"/>
        <v>36</v>
      </c>
      <c r="AX41" s="303" t="str">
        <f t="shared" si="10"/>
        <v>37</v>
      </c>
      <c r="AY41" s="303">
        <f t="shared" si="10"/>
        <v>39</v>
      </c>
      <c r="AZ41" s="303">
        <f t="shared" si="10"/>
        <v>27</v>
      </c>
      <c r="BA41" s="303">
        <f t="shared" si="10"/>
        <v>29</v>
      </c>
      <c r="BB41" s="303" t="str">
        <f t="shared" si="10"/>
        <v>czyt</v>
      </c>
      <c r="BC41" s="303" t="str">
        <f t="shared" si="10"/>
        <v>P</v>
      </c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DA41" s="72" t="str">
        <f t="shared" si="2"/>
        <v>/15//////////////</v>
      </c>
      <c r="DB41" s="72" t="str">
        <f t="shared" si="3"/>
        <v>///////////</v>
      </c>
      <c r="DC41" s="72" t="str">
        <f t="shared" si="4"/>
        <v>/15/////////////////////////</v>
      </c>
      <c r="DD41" s="72"/>
      <c r="DE41" s="72"/>
      <c r="DF41" s="72"/>
      <c r="DG41" s="72"/>
    </row>
    <row r="42" spans="1:111" ht="21" customHeight="1" thickBot="1">
      <c r="A42" s="319"/>
      <c r="B42" s="143" t="s">
        <v>37</v>
      </c>
      <c r="C42" s="143"/>
      <c r="D42" s="143"/>
      <c r="E42" s="143"/>
      <c r="F42" s="144"/>
      <c r="G42" s="145"/>
      <c r="H42" s="147"/>
      <c r="I42" s="240"/>
      <c r="J42" s="241"/>
      <c r="K42" s="168"/>
      <c r="L42" s="147"/>
      <c r="M42" s="194"/>
      <c r="N42" s="194"/>
      <c r="O42" s="194"/>
      <c r="P42" s="194"/>
      <c r="Q42" s="194"/>
      <c r="R42" s="194"/>
      <c r="S42" s="194" t="s">
        <v>202</v>
      </c>
      <c r="T42" s="194"/>
      <c r="U42" s="143"/>
      <c r="V42" s="143"/>
      <c r="W42" s="143"/>
      <c r="X42" s="143"/>
      <c r="Y42" s="143"/>
      <c r="AA42" s="303">
        <f t="shared" si="9"/>
      </c>
      <c r="AB42" s="303">
        <f t="shared" si="9"/>
      </c>
      <c r="AC42" s="303">
        <f t="shared" si="9"/>
      </c>
      <c r="AD42" s="303">
        <f t="shared" si="9"/>
      </c>
      <c r="AE42" s="303">
        <f t="shared" si="9"/>
      </c>
      <c r="AF42" s="303">
        <f t="shared" si="9"/>
      </c>
      <c r="AG42" s="303">
        <f t="shared" si="9"/>
      </c>
      <c r="AH42" s="303">
        <f t="shared" si="9"/>
      </c>
      <c r="AI42" s="303">
        <f t="shared" si="9"/>
      </c>
      <c r="AJ42" s="303">
        <f t="shared" si="9"/>
      </c>
      <c r="AK42" s="303">
        <f t="shared" si="9"/>
      </c>
      <c r="AL42" s="303">
        <f t="shared" si="9"/>
      </c>
      <c r="AM42" s="303">
        <f t="shared" si="9"/>
      </c>
      <c r="AN42" s="303">
        <f t="shared" si="9"/>
      </c>
      <c r="AO42" s="303">
        <f t="shared" si="9"/>
      </c>
      <c r="AP42" s="303">
        <f t="shared" si="9"/>
      </c>
      <c r="AQ42" s="303">
        <f t="shared" si="10"/>
      </c>
      <c r="AR42" s="303">
        <f t="shared" si="10"/>
      </c>
      <c r="AS42" s="303">
        <f t="shared" si="10"/>
      </c>
      <c r="AT42" s="303">
        <f t="shared" si="10"/>
      </c>
      <c r="AU42" s="303">
        <f t="shared" si="10"/>
      </c>
      <c r="AV42" s="303">
        <f t="shared" si="10"/>
      </c>
      <c r="AW42" s="303">
        <f t="shared" si="10"/>
      </c>
      <c r="AX42" s="303">
        <f t="shared" si="10"/>
      </c>
      <c r="AY42" s="303">
        <f t="shared" si="10"/>
      </c>
      <c r="AZ42" s="303">
        <f t="shared" si="10"/>
      </c>
      <c r="BA42" s="303">
        <f t="shared" si="10"/>
      </c>
      <c r="BB42" s="303">
        <f t="shared" si="10"/>
      </c>
      <c r="BC42" s="303">
        <f t="shared" si="10"/>
      </c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DA42" s="72">
        <f t="shared" si="2"/>
      </c>
      <c r="DB42" s="72">
        <f t="shared" si="3"/>
      </c>
      <c r="DC42" s="72">
        <f t="shared" si="4"/>
      </c>
      <c r="DD42" s="72"/>
      <c r="DE42" s="72"/>
      <c r="DF42" s="72"/>
      <c r="DG42" s="72"/>
    </row>
    <row r="43" spans="1:111" ht="21" customHeight="1" thickBot="1">
      <c r="A43" s="319">
        <v>1</v>
      </c>
      <c r="B43" s="129" t="s">
        <v>167</v>
      </c>
      <c r="C43" s="129" t="s">
        <v>178</v>
      </c>
      <c r="D43" s="129"/>
      <c r="E43" s="129"/>
      <c r="F43" s="162" t="s">
        <v>178</v>
      </c>
      <c r="G43" s="176" t="s">
        <v>178</v>
      </c>
      <c r="H43" s="242" t="s">
        <v>166</v>
      </c>
      <c r="I43" s="150" t="s">
        <v>244</v>
      </c>
      <c r="J43" s="129" t="s">
        <v>173</v>
      </c>
      <c r="K43" s="162" t="s">
        <v>172</v>
      </c>
      <c r="L43" s="150" t="s">
        <v>174</v>
      </c>
      <c r="M43" s="152" t="s">
        <v>166</v>
      </c>
      <c r="N43" s="161" t="s">
        <v>516</v>
      </c>
      <c r="O43" s="153" t="s">
        <v>171</v>
      </c>
      <c r="P43" s="160" t="s">
        <v>171</v>
      </c>
      <c r="Q43" s="128" t="s">
        <v>160</v>
      </c>
      <c r="R43" s="129" t="s">
        <v>324</v>
      </c>
      <c r="S43" s="129" t="s">
        <v>163</v>
      </c>
      <c r="T43" s="129" t="s">
        <v>163</v>
      </c>
      <c r="U43" s="129" t="s">
        <v>166</v>
      </c>
      <c r="V43" s="243"/>
      <c r="W43" s="129" t="s">
        <v>163</v>
      </c>
      <c r="X43" s="129"/>
      <c r="Y43" s="129"/>
      <c r="AA43" s="303">
        <f t="shared" si="9"/>
      </c>
      <c r="AB43" s="303">
        <f t="shared" si="9"/>
      </c>
      <c r="AC43" s="303">
        <f t="shared" si="9"/>
      </c>
      <c r="AD43" s="303">
        <f t="shared" si="9"/>
      </c>
      <c r="AE43" s="303">
        <f t="shared" si="9"/>
      </c>
      <c r="AF43" s="303">
        <f t="shared" si="9"/>
      </c>
      <c r="AG43" s="303">
        <f t="shared" si="9"/>
      </c>
      <c r="AH43" s="303">
        <f t="shared" si="9"/>
      </c>
      <c r="AI43" s="303">
        <f t="shared" si="9"/>
      </c>
      <c r="AJ43" s="303">
        <f t="shared" si="9"/>
      </c>
      <c r="AK43" s="303">
        <f t="shared" si="9"/>
      </c>
      <c r="AL43" s="303">
        <f t="shared" si="9"/>
      </c>
      <c r="AM43" s="303">
        <f t="shared" si="9"/>
      </c>
      <c r="AN43" s="303">
        <f t="shared" si="9"/>
      </c>
      <c r="AO43" s="303">
        <f t="shared" si="9"/>
      </c>
      <c r="AP43" s="303">
        <f t="shared" si="9"/>
      </c>
      <c r="AQ43" s="303">
        <f t="shared" si="10"/>
      </c>
      <c r="AR43" s="303">
        <f t="shared" si="10"/>
      </c>
      <c r="AS43" s="303">
        <f t="shared" si="10"/>
      </c>
      <c r="AT43" s="303">
        <f t="shared" si="10"/>
      </c>
      <c r="AU43" s="303">
        <f t="shared" si="10"/>
      </c>
      <c r="AV43" s="303">
        <f t="shared" si="10"/>
      </c>
      <c r="AW43" s="303">
        <f t="shared" si="10"/>
      </c>
      <c r="AX43" s="303">
        <f t="shared" si="10"/>
      </c>
      <c r="AY43" s="303">
        <f t="shared" si="10"/>
      </c>
      <c r="AZ43" s="303">
        <f t="shared" si="10"/>
      </c>
      <c r="BA43" s="303">
        <f t="shared" si="10"/>
      </c>
      <c r="BB43" s="303">
        <f t="shared" si="10"/>
      </c>
      <c r="BC43" s="303">
        <f t="shared" si="10"/>
      </c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DA43" s="72">
        <f t="shared" si="2"/>
      </c>
      <c r="DB43" s="72">
        <f t="shared" si="3"/>
      </c>
      <c r="DC43" s="72">
        <f t="shared" si="4"/>
      </c>
      <c r="DD43" s="72"/>
      <c r="DE43" s="72"/>
      <c r="DF43" s="72"/>
      <c r="DG43" s="72"/>
    </row>
    <row r="44" spans="1:111" ht="21" customHeight="1" thickBot="1">
      <c r="A44" s="319"/>
      <c r="B44" s="136" t="s">
        <v>253</v>
      </c>
      <c r="C44" s="136"/>
      <c r="D44" s="136"/>
      <c r="E44" s="137"/>
      <c r="F44" s="137"/>
      <c r="G44" s="180"/>
      <c r="H44" s="135" t="s">
        <v>332</v>
      </c>
      <c r="I44" s="136" t="s">
        <v>275</v>
      </c>
      <c r="J44" s="136" t="s">
        <v>235</v>
      </c>
      <c r="K44" s="137" t="s">
        <v>234</v>
      </c>
      <c r="L44" s="136" t="s">
        <v>248</v>
      </c>
      <c r="M44" s="154" t="s">
        <v>333</v>
      </c>
      <c r="N44" s="135" t="s">
        <v>246</v>
      </c>
      <c r="O44" s="137" t="s">
        <v>247</v>
      </c>
      <c r="P44" s="136" t="s">
        <v>18</v>
      </c>
      <c r="Q44" s="135" t="s">
        <v>272</v>
      </c>
      <c r="R44" s="136" t="s">
        <v>324</v>
      </c>
      <c r="S44" s="136" t="s">
        <v>254</v>
      </c>
      <c r="T44" s="136" t="s">
        <v>236</v>
      </c>
      <c r="U44" s="136" t="s">
        <v>257</v>
      </c>
      <c r="V44" s="136"/>
      <c r="W44" s="244">
        <v>16</v>
      </c>
      <c r="X44" s="136"/>
      <c r="Y44" s="136"/>
      <c r="AA44" s="303" t="str">
        <f aca="true" t="shared" si="11" ref="AA44:AP53">IF($DC44="","",IF(ISERROR(SEARCH(CONCATENATE("/",AA$3,"/"),$DC44)&gt;0),AA$3,""))</f>
        <v>02</v>
      </c>
      <c r="AB44" s="303" t="str">
        <f t="shared" si="11"/>
        <v>1</v>
      </c>
      <c r="AC44" s="303">
        <f t="shared" si="11"/>
      </c>
      <c r="AD44" s="303">
        <f t="shared" si="11"/>
      </c>
      <c r="AE44" s="303">
        <f t="shared" si="11"/>
      </c>
      <c r="AF44" s="303">
        <f t="shared" si="11"/>
      </c>
      <c r="AG44" s="303">
        <f t="shared" si="11"/>
      </c>
      <c r="AH44" s="303" t="str">
        <f t="shared" si="11"/>
        <v>7</v>
      </c>
      <c r="AI44" s="303">
        <f t="shared" si="11"/>
        <v>11</v>
      </c>
      <c r="AJ44" s="303">
        <f t="shared" si="11"/>
      </c>
      <c r="AK44" s="303">
        <f t="shared" si="11"/>
      </c>
      <c r="AL44" s="303">
        <f t="shared" si="11"/>
      </c>
      <c r="AM44" s="303">
        <f t="shared" si="11"/>
      </c>
      <c r="AN44" s="303">
        <f t="shared" si="11"/>
        <v>22</v>
      </c>
      <c r="AO44" s="303">
        <f t="shared" si="11"/>
      </c>
      <c r="AP44" s="303">
        <f t="shared" si="11"/>
        <v>24</v>
      </c>
      <c r="AQ44" s="303">
        <f t="shared" si="10"/>
      </c>
      <c r="AR44" s="303">
        <f t="shared" si="10"/>
        <v>26</v>
      </c>
      <c r="AS44" s="303">
        <f t="shared" si="10"/>
      </c>
      <c r="AT44" s="303">
        <f t="shared" si="10"/>
      </c>
      <c r="AU44" s="303">
        <f t="shared" si="10"/>
      </c>
      <c r="AV44" s="303">
        <f t="shared" si="10"/>
      </c>
      <c r="AW44" s="303">
        <f t="shared" si="10"/>
        <v>36</v>
      </c>
      <c r="AX44" s="303">
        <f t="shared" si="10"/>
      </c>
      <c r="AY44" s="303">
        <f t="shared" si="10"/>
      </c>
      <c r="AZ44" s="303">
        <f t="shared" si="10"/>
      </c>
      <c r="BA44" s="303">
        <f t="shared" si="10"/>
      </c>
      <c r="BB44" s="303" t="str">
        <f t="shared" si="10"/>
        <v>czyt</v>
      </c>
      <c r="BC44" s="303" t="str">
        <f t="shared" si="10"/>
        <v>P</v>
      </c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DA44" s="72" t="str">
        <f t="shared" si="2"/>
        <v>/15//////33/27/29//6/4/13/34/2/25/23/</v>
      </c>
      <c r="DB44" s="72" t="str">
        <f t="shared" si="3"/>
        <v>/3/28/37/ /14/5/35/39//16///</v>
      </c>
      <c r="DC44" s="72" t="str">
        <f t="shared" si="4"/>
        <v>/15//////33/27/29//6/4/13/34/2/25/23//3/28/37/ /14/5/35/39//16///</v>
      </c>
      <c r="DD44" s="72"/>
      <c r="DE44" s="72"/>
      <c r="DF44" s="72"/>
      <c r="DG44" s="72"/>
    </row>
    <row r="45" spans="1:111" ht="21" customHeight="1" thickBot="1">
      <c r="A45" s="319"/>
      <c r="B45" s="136" t="s">
        <v>168</v>
      </c>
      <c r="C45" s="143" t="s">
        <v>184</v>
      </c>
      <c r="D45" s="143"/>
      <c r="E45" s="153"/>
      <c r="F45" s="137" t="s">
        <v>193</v>
      </c>
      <c r="G45" s="194" t="s">
        <v>238</v>
      </c>
      <c r="H45" s="171" t="s">
        <v>327</v>
      </c>
      <c r="I45" s="155" t="s">
        <v>206</v>
      </c>
      <c r="J45" s="143" t="s">
        <v>130</v>
      </c>
      <c r="K45" s="158" t="s">
        <v>183</v>
      </c>
      <c r="L45" s="155" t="s">
        <v>334</v>
      </c>
      <c r="M45" s="157" t="s">
        <v>335</v>
      </c>
      <c r="N45" s="142" t="s">
        <v>34</v>
      </c>
      <c r="O45" s="158" t="s">
        <v>187</v>
      </c>
      <c r="P45" s="159" t="s">
        <v>23</v>
      </c>
      <c r="Q45" s="142" t="s">
        <v>218</v>
      </c>
      <c r="R45" s="143" t="s">
        <v>324</v>
      </c>
      <c r="S45" s="143" t="s">
        <v>22</v>
      </c>
      <c r="T45" s="143" t="s">
        <v>190</v>
      </c>
      <c r="U45" s="143" t="s">
        <v>213</v>
      </c>
      <c r="V45" s="245"/>
      <c r="W45" s="159" t="s">
        <v>32</v>
      </c>
      <c r="X45" s="159"/>
      <c r="Y45" s="159"/>
      <c r="AA45" s="303">
        <f t="shared" si="11"/>
      </c>
      <c r="AB45" s="303">
        <f t="shared" si="11"/>
      </c>
      <c r="AC45" s="303">
        <f t="shared" si="11"/>
      </c>
      <c r="AD45" s="303">
        <f t="shared" si="11"/>
      </c>
      <c r="AE45" s="303">
        <f t="shared" si="11"/>
      </c>
      <c r="AF45" s="303">
        <f t="shared" si="11"/>
      </c>
      <c r="AG45" s="303">
        <f t="shared" si="11"/>
      </c>
      <c r="AH45" s="303">
        <f t="shared" si="11"/>
      </c>
      <c r="AI45" s="303">
        <f t="shared" si="11"/>
      </c>
      <c r="AJ45" s="303">
        <f t="shared" si="11"/>
      </c>
      <c r="AK45" s="303">
        <f t="shared" si="11"/>
      </c>
      <c r="AL45" s="303">
        <f t="shared" si="11"/>
      </c>
      <c r="AM45" s="303">
        <f t="shared" si="11"/>
      </c>
      <c r="AN45" s="303">
        <f t="shared" si="11"/>
      </c>
      <c r="AO45" s="303">
        <f t="shared" si="11"/>
      </c>
      <c r="AP45" s="303">
        <f t="shared" si="11"/>
      </c>
      <c r="AQ45" s="303">
        <f t="shared" si="10"/>
      </c>
      <c r="AR45" s="303">
        <f t="shared" si="10"/>
      </c>
      <c r="AS45" s="303">
        <f t="shared" si="10"/>
      </c>
      <c r="AT45" s="303">
        <f t="shared" si="10"/>
      </c>
      <c r="AU45" s="303">
        <f t="shared" si="10"/>
      </c>
      <c r="AV45" s="303">
        <f t="shared" si="10"/>
      </c>
      <c r="AW45" s="303">
        <f t="shared" si="10"/>
      </c>
      <c r="AX45" s="303">
        <f t="shared" si="10"/>
      </c>
      <c r="AY45" s="303">
        <f t="shared" si="10"/>
      </c>
      <c r="AZ45" s="303">
        <f t="shared" si="10"/>
      </c>
      <c r="BA45" s="303">
        <f t="shared" si="10"/>
      </c>
      <c r="BB45" s="303">
        <f t="shared" si="10"/>
      </c>
      <c r="BC45" s="303">
        <f t="shared" si="10"/>
      </c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DA45" s="72">
        <f t="shared" si="2"/>
      </c>
      <c r="DB45" s="72">
        <f t="shared" si="3"/>
      </c>
      <c r="DC45" s="72">
        <f t="shared" si="4"/>
      </c>
      <c r="DD45" s="72"/>
      <c r="DE45" s="72"/>
      <c r="DF45" s="72"/>
      <c r="DG45" s="72"/>
    </row>
    <row r="46" spans="1:111" ht="21" customHeight="1" thickBot="1">
      <c r="A46" s="319">
        <v>2</v>
      </c>
      <c r="B46" s="129" t="s">
        <v>174</v>
      </c>
      <c r="C46" s="129" t="s">
        <v>178</v>
      </c>
      <c r="D46" s="129" t="s">
        <v>175</v>
      </c>
      <c r="E46" s="150" t="s">
        <v>164</v>
      </c>
      <c r="F46" s="129" t="s">
        <v>178</v>
      </c>
      <c r="G46" s="160" t="s">
        <v>178</v>
      </c>
      <c r="H46" s="163" t="s">
        <v>166</v>
      </c>
      <c r="I46" s="150" t="s">
        <v>244</v>
      </c>
      <c r="J46" s="129" t="s">
        <v>173</v>
      </c>
      <c r="K46" s="162" t="s">
        <v>336</v>
      </c>
      <c r="L46" s="163" t="s">
        <v>174</v>
      </c>
      <c r="M46" s="152" t="s">
        <v>166</v>
      </c>
      <c r="N46" s="161" t="s">
        <v>167</v>
      </c>
      <c r="O46" s="153" t="s">
        <v>171</v>
      </c>
      <c r="P46" s="129" t="s">
        <v>171</v>
      </c>
      <c r="Q46" s="128" t="s">
        <v>160</v>
      </c>
      <c r="R46" s="129" t="s">
        <v>516</v>
      </c>
      <c r="S46" s="129" t="s">
        <v>163</v>
      </c>
      <c r="T46" s="129" t="s">
        <v>163</v>
      </c>
      <c r="U46" s="129" t="s">
        <v>166</v>
      </c>
      <c r="V46" s="243"/>
      <c r="W46" s="129" t="s">
        <v>163</v>
      </c>
      <c r="X46" s="129" t="s">
        <v>177</v>
      </c>
      <c r="Y46" s="129"/>
      <c r="AA46" s="303">
        <f t="shared" si="11"/>
      </c>
      <c r="AB46" s="303">
        <f t="shared" si="11"/>
      </c>
      <c r="AC46" s="303">
        <f t="shared" si="11"/>
      </c>
      <c r="AD46" s="303">
        <f t="shared" si="11"/>
      </c>
      <c r="AE46" s="303">
        <f t="shared" si="11"/>
      </c>
      <c r="AF46" s="303">
        <f t="shared" si="11"/>
      </c>
      <c r="AG46" s="303">
        <f t="shared" si="11"/>
      </c>
      <c r="AH46" s="303">
        <f t="shared" si="11"/>
      </c>
      <c r="AI46" s="303">
        <f t="shared" si="11"/>
      </c>
      <c r="AJ46" s="303">
        <f t="shared" si="11"/>
      </c>
      <c r="AK46" s="303">
        <f t="shared" si="11"/>
      </c>
      <c r="AL46" s="303">
        <f t="shared" si="11"/>
      </c>
      <c r="AM46" s="303">
        <f t="shared" si="11"/>
      </c>
      <c r="AN46" s="303">
        <f t="shared" si="11"/>
      </c>
      <c r="AO46" s="303">
        <f t="shared" si="11"/>
      </c>
      <c r="AP46" s="303">
        <f t="shared" si="11"/>
      </c>
      <c r="AQ46" s="303">
        <f t="shared" si="10"/>
      </c>
      <c r="AR46" s="303">
        <f t="shared" si="10"/>
      </c>
      <c r="AS46" s="303">
        <f t="shared" si="10"/>
      </c>
      <c r="AT46" s="303">
        <f t="shared" si="10"/>
      </c>
      <c r="AU46" s="303">
        <f t="shared" si="10"/>
      </c>
      <c r="AV46" s="303">
        <f t="shared" si="10"/>
      </c>
      <c r="AW46" s="303">
        <f t="shared" si="10"/>
      </c>
      <c r="AX46" s="303">
        <f t="shared" si="10"/>
      </c>
      <c r="AY46" s="303">
        <f t="shared" si="10"/>
      </c>
      <c r="AZ46" s="303">
        <f t="shared" si="10"/>
      </c>
      <c r="BA46" s="303">
        <f t="shared" si="10"/>
      </c>
      <c r="BB46" s="303">
        <f t="shared" si="10"/>
      </c>
      <c r="BC46" s="303">
        <f t="shared" si="10"/>
      </c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DA46" s="72">
        <f t="shared" si="2"/>
      </c>
      <c r="DB46" s="72">
        <f t="shared" si="3"/>
      </c>
      <c r="DC46" s="72">
        <f t="shared" si="4"/>
      </c>
      <c r="DD46" s="72"/>
      <c r="DE46" s="72"/>
      <c r="DF46" s="72"/>
      <c r="DG46" s="72"/>
    </row>
    <row r="47" spans="1:111" ht="21" customHeight="1" thickBot="1">
      <c r="A47" s="319"/>
      <c r="B47" s="136" t="s">
        <v>249</v>
      </c>
      <c r="C47" s="136"/>
      <c r="D47" s="136" t="s">
        <v>250</v>
      </c>
      <c r="E47" s="136"/>
      <c r="F47" s="136"/>
      <c r="G47" s="136"/>
      <c r="H47" s="136" t="s">
        <v>332</v>
      </c>
      <c r="I47" s="136" t="s">
        <v>275</v>
      </c>
      <c r="J47" s="136" t="s">
        <v>235</v>
      </c>
      <c r="K47" s="137" t="s">
        <v>234</v>
      </c>
      <c r="L47" s="136" t="s">
        <v>248</v>
      </c>
      <c r="M47" s="154" t="s">
        <v>333</v>
      </c>
      <c r="N47" s="135" t="s">
        <v>253</v>
      </c>
      <c r="O47" s="137" t="s">
        <v>247</v>
      </c>
      <c r="P47" s="136" t="s">
        <v>18</v>
      </c>
      <c r="Q47" s="135" t="s">
        <v>272</v>
      </c>
      <c r="R47" s="136" t="s">
        <v>246</v>
      </c>
      <c r="S47" s="136" t="s">
        <v>254</v>
      </c>
      <c r="T47" s="136" t="s">
        <v>236</v>
      </c>
      <c r="U47" s="136" t="s">
        <v>257</v>
      </c>
      <c r="V47" s="136"/>
      <c r="W47" s="244">
        <v>16</v>
      </c>
      <c r="X47" s="136" t="s">
        <v>260</v>
      </c>
      <c r="Y47" s="136"/>
      <c r="AA47" s="303" t="str">
        <f t="shared" si="11"/>
        <v>02</v>
      </c>
      <c r="AB47" s="303" t="str">
        <f t="shared" si="11"/>
        <v>1</v>
      </c>
      <c r="AC47" s="303">
        <f t="shared" si="11"/>
      </c>
      <c r="AD47" s="303">
        <f t="shared" si="11"/>
      </c>
      <c r="AE47" s="303">
        <f t="shared" si="11"/>
      </c>
      <c r="AF47" s="303">
        <f t="shared" si="11"/>
      </c>
      <c r="AG47" s="303">
        <f t="shared" si="11"/>
      </c>
      <c r="AH47" s="303" t="str">
        <f t="shared" si="11"/>
        <v>7</v>
      </c>
      <c r="AI47" s="303">
        <f t="shared" si="11"/>
        <v>11</v>
      </c>
      <c r="AJ47" s="303">
        <f t="shared" si="11"/>
      </c>
      <c r="AK47" s="303">
        <f t="shared" si="11"/>
      </c>
      <c r="AL47" s="303">
        <f t="shared" si="11"/>
      </c>
      <c r="AM47" s="303">
        <f t="shared" si="11"/>
      </c>
      <c r="AN47" s="303">
        <f t="shared" si="11"/>
      </c>
      <c r="AO47" s="303">
        <f t="shared" si="11"/>
      </c>
      <c r="AP47" s="303">
        <f t="shared" si="11"/>
      </c>
      <c r="AQ47" s="303">
        <f t="shared" si="10"/>
      </c>
      <c r="AR47" s="303">
        <f t="shared" si="10"/>
      </c>
      <c r="AS47" s="303">
        <f t="shared" si="10"/>
      </c>
      <c r="AT47" s="303">
        <f t="shared" si="10"/>
      </c>
      <c r="AU47" s="303">
        <f t="shared" si="10"/>
      </c>
      <c r="AV47" s="303">
        <f t="shared" si="10"/>
      </c>
      <c r="AW47" s="303">
        <f t="shared" si="10"/>
        <v>36</v>
      </c>
      <c r="AX47" s="303">
        <f t="shared" si="10"/>
      </c>
      <c r="AY47" s="303">
        <f t="shared" si="10"/>
      </c>
      <c r="AZ47" s="303">
        <f t="shared" si="10"/>
      </c>
      <c r="BA47" s="303">
        <f t="shared" si="10"/>
      </c>
      <c r="BB47" s="303" t="str">
        <f t="shared" si="10"/>
        <v>czyt</v>
      </c>
      <c r="BC47" s="303" t="str">
        <f t="shared" si="10"/>
        <v>P</v>
      </c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DA47" s="72" t="str">
        <f t="shared" si="2"/>
        <v>/26//24////33/27/29//6/4/13/34/2/15/23/</v>
      </c>
      <c r="DB47" s="72" t="str">
        <f t="shared" si="3"/>
        <v>/3/28/37/25/14/5/35/39//16/22//</v>
      </c>
      <c r="DC47" s="72" t="str">
        <f t="shared" si="4"/>
        <v>/26//24////33/27/29//6/4/13/34/2/15/23//3/28/37/25/14/5/35/39//16/22//</v>
      </c>
      <c r="DD47" s="72"/>
      <c r="DE47" s="72"/>
      <c r="DF47" s="72"/>
      <c r="DG47" s="72"/>
    </row>
    <row r="48" spans="1:111" ht="21" customHeight="1" thickBot="1">
      <c r="A48" s="319"/>
      <c r="B48" s="136" t="s">
        <v>25</v>
      </c>
      <c r="C48" s="143" t="s">
        <v>184</v>
      </c>
      <c r="D48" s="143" t="s">
        <v>31</v>
      </c>
      <c r="E48" s="155" t="s">
        <v>165</v>
      </c>
      <c r="F48" s="153" t="s">
        <v>193</v>
      </c>
      <c r="G48" s="136" t="s">
        <v>238</v>
      </c>
      <c r="H48" s="155" t="s">
        <v>327</v>
      </c>
      <c r="I48" s="155" t="s">
        <v>206</v>
      </c>
      <c r="J48" s="143" t="s">
        <v>130</v>
      </c>
      <c r="K48" s="158" t="s">
        <v>183</v>
      </c>
      <c r="L48" s="159" t="s">
        <v>334</v>
      </c>
      <c r="M48" s="157" t="s">
        <v>335</v>
      </c>
      <c r="N48" s="142" t="s">
        <v>168</v>
      </c>
      <c r="O48" s="158" t="s">
        <v>187</v>
      </c>
      <c r="P48" s="143" t="s">
        <v>23</v>
      </c>
      <c r="Q48" s="142" t="s">
        <v>218</v>
      </c>
      <c r="R48" s="143" t="s">
        <v>34</v>
      </c>
      <c r="S48" s="143" t="s">
        <v>22</v>
      </c>
      <c r="T48" s="143" t="s">
        <v>190</v>
      </c>
      <c r="U48" s="143" t="s">
        <v>213</v>
      </c>
      <c r="V48" s="245"/>
      <c r="W48" s="143" t="s">
        <v>32</v>
      </c>
      <c r="X48" s="143" t="s">
        <v>44</v>
      </c>
      <c r="Y48" s="159"/>
      <c r="AA48" s="303">
        <f t="shared" si="11"/>
      </c>
      <c r="AB48" s="303">
        <f t="shared" si="11"/>
      </c>
      <c r="AC48" s="303">
        <f t="shared" si="11"/>
      </c>
      <c r="AD48" s="303">
        <f t="shared" si="11"/>
      </c>
      <c r="AE48" s="303">
        <f t="shared" si="11"/>
      </c>
      <c r="AF48" s="303">
        <f t="shared" si="11"/>
      </c>
      <c r="AG48" s="303">
        <f t="shared" si="11"/>
      </c>
      <c r="AH48" s="303">
        <f t="shared" si="11"/>
      </c>
      <c r="AI48" s="303">
        <f t="shared" si="11"/>
      </c>
      <c r="AJ48" s="303">
        <f t="shared" si="11"/>
      </c>
      <c r="AK48" s="303">
        <f t="shared" si="11"/>
      </c>
      <c r="AL48" s="303">
        <f t="shared" si="11"/>
      </c>
      <c r="AM48" s="303">
        <f t="shared" si="11"/>
      </c>
      <c r="AN48" s="303">
        <f t="shared" si="11"/>
      </c>
      <c r="AO48" s="303">
        <f t="shared" si="11"/>
      </c>
      <c r="AP48" s="303">
        <f t="shared" si="11"/>
      </c>
      <c r="AQ48" s="303">
        <f t="shared" si="10"/>
      </c>
      <c r="AR48" s="303">
        <f t="shared" si="10"/>
      </c>
      <c r="AS48" s="303">
        <f t="shared" si="10"/>
      </c>
      <c r="AT48" s="303">
        <f t="shared" si="10"/>
      </c>
      <c r="AU48" s="303">
        <f t="shared" si="10"/>
      </c>
      <c r="AV48" s="303">
        <f t="shared" si="10"/>
      </c>
      <c r="AW48" s="303">
        <f t="shared" si="10"/>
      </c>
      <c r="AX48" s="303">
        <f t="shared" si="10"/>
      </c>
      <c r="AY48" s="303">
        <f t="shared" si="10"/>
      </c>
      <c r="AZ48" s="303">
        <f t="shared" si="10"/>
      </c>
      <c r="BA48" s="303">
        <f t="shared" si="10"/>
      </c>
      <c r="BB48" s="303">
        <f t="shared" si="10"/>
      </c>
      <c r="BC48" s="303">
        <f t="shared" si="10"/>
      </c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DA48" s="72">
        <f t="shared" si="2"/>
      </c>
      <c r="DB48" s="72">
        <f t="shared" si="3"/>
      </c>
      <c r="DC48" s="72">
        <f t="shared" si="4"/>
      </c>
      <c r="DD48" s="72"/>
      <c r="DE48" s="72"/>
      <c r="DF48" s="72"/>
      <c r="DG48" s="72"/>
    </row>
    <row r="49" spans="1:111" ht="21" customHeight="1" thickBot="1">
      <c r="A49" s="319">
        <v>3</v>
      </c>
      <c r="B49" s="129" t="s">
        <v>306</v>
      </c>
      <c r="C49" s="150" t="s">
        <v>174</v>
      </c>
      <c r="D49" s="161" t="s">
        <v>166</v>
      </c>
      <c r="E49" s="150" t="s">
        <v>164</v>
      </c>
      <c r="F49" s="129" t="s">
        <v>163</v>
      </c>
      <c r="G49" s="150" t="s">
        <v>177</v>
      </c>
      <c r="H49" s="129" t="s">
        <v>177</v>
      </c>
      <c r="I49" s="129" t="s">
        <v>163</v>
      </c>
      <c r="J49" s="129" t="s">
        <v>172</v>
      </c>
      <c r="K49" s="162" t="s">
        <v>163</v>
      </c>
      <c r="L49" s="246" t="s">
        <v>178</v>
      </c>
      <c r="M49" s="242" t="s">
        <v>178</v>
      </c>
      <c r="N49" s="129" t="s">
        <v>171</v>
      </c>
      <c r="O49" s="160" t="s">
        <v>163</v>
      </c>
      <c r="P49" s="247" t="s">
        <v>169</v>
      </c>
      <c r="Q49" s="129" t="s">
        <v>167</v>
      </c>
      <c r="R49" s="129" t="s">
        <v>514</v>
      </c>
      <c r="S49" s="129" t="s">
        <v>166</v>
      </c>
      <c r="T49" s="129" t="s">
        <v>171</v>
      </c>
      <c r="U49" s="129" t="s">
        <v>163</v>
      </c>
      <c r="V49" s="129"/>
      <c r="W49" s="129" t="s">
        <v>175</v>
      </c>
      <c r="X49" s="129" t="s">
        <v>171</v>
      </c>
      <c r="Y49" s="129" t="s">
        <v>301</v>
      </c>
      <c r="AA49" s="303">
        <f t="shared" si="11"/>
      </c>
      <c r="AB49" s="303">
        <f t="shared" si="11"/>
      </c>
      <c r="AC49" s="303">
        <f t="shared" si="11"/>
      </c>
      <c r="AD49" s="303">
        <f t="shared" si="11"/>
      </c>
      <c r="AE49" s="303">
        <f t="shared" si="11"/>
      </c>
      <c r="AF49" s="303">
        <f t="shared" si="11"/>
      </c>
      <c r="AG49" s="303">
        <f t="shared" si="11"/>
      </c>
      <c r="AH49" s="303">
        <f t="shared" si="11"/>
      </c>
      <c r="AI49" s="303">
        <f t="shared" si="11"/>
      </c>
      <c r="AJ49" s="303">
        <f t="shared" si="11"/>
      </c>
      <c r="AK49" s="303">
        <f t="shared" si="11"/>
      </c>
      <c r="AL49" s="303">
        <f t="shared" si="11"/>
      </c>
      <c r="AM49" s="303">
        <f t="shared" si="11"/>
      </c>
      <c r="AN49" s="303">
        <f t="shared" si="11"/>
      </c>
      <c r="AO49" s="303">
        <f t="shared" si="11"/>
      </c>
      <c r="AP49" s="303">
        <f t="shared" si="11"/>
      </c>
      <c r="AQ49" s="303">
        <f t="shared" si="10"/>
      </c>
      <c r="AR49" s="303">
        <f t="shared" si="10"/>
      </c>
      <c r="AS49" s="303">
        <f t="shared" si="10"/>
      </c>
      <c r="AT49" s="303">
        <f t="shared" si="10"/>
      </c>
      <c r="AU49" s="303">
        <f t="shared" si="10"/>
      </c>
      <c r="AV49" s="303">
        <f t="shared" si="10"/>
      </c>
      <c r="AW49" s="303">
        <f t="shared" si="10"/>
      </c>
      <c r="AX49" s="303">
        <f t="shared" si="10"/>
      </c>
      <c r="AY49" s="303">
        <f t="shared" si="10"/>
      </c>
      <c r="AZ49" s="303">
        <f t="shared" si="10"/>
      </c>
      <c r="BA49" s="303">
        <f t="shared" si="10"/>
      </c>
      <c r="BB49" s="303">
        <f t="shared" si="10"/>
      </c>
      <c r="BC49" s="303">
        <f t="shared" si="10"/>
      </c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DA49" s="72">
        <f t="shared" si="2"/>
      </c>
      <c r="DB49" s="72">
        <f t="shared" si="3"/>
      </c>
      <c r="DC49" s="72">
        <f t="shared" si="4"/>
      </c>
      <c r="DD49" s="72"/>
      <c r="DE49" s="72"/>
      <c r="DF49" s="72"/>
      <c r="DG49" s="72"/>
    </row>
    <row r="50" spans="1:111" ht="21" customHeight="1" thickBot="1">
      <c r="A50" s="319"/>
      <c r="B50" s="136" t="s">
        <v>260</v>
      </c>
      <c r="C50" s="136" t="s">
        <v>247</v>
      </c>
      <c r="D50" s="135" t="s">
        <v>430</v>
      </c>
      <c r="E50" s="136"/>
      <c r="F50" s="136" t="s">
        <v>116</v>
      </c>
      <c r="G50" s="136" t="s">
        <v>235</v>
      </c>
      <c r="H50" s="136" t="s">
        <v>249</v>
      </c>
      <c r="I50" s="136" t="s">
        <v>245</v>
      </c>
      <c r="J50" s="136" t="s">
        <v>27</v>
      </c>
      <c r="K50" s="137" t="s">
        <v>252</v>
      </c>
      <c r="L50" s="180"/>
      <c r="M50" s="135"/>
      <c r="N50" s="136" t="s">
        <v>248</v>
      </c>
      <c r="O50" s="136" t="s">
        <v>254</v>
      </c>
      <c r="P50" s="136" t="s">
        <v>246</v>
      </c>
      <c r="Q50" s="136" t="s">
        <v>253</v>
      </c>
      <c r="R50" s="136" t="s">
        <v>234</v>
      </c>
      <c r="S50" s="136" t="s">
        <v>318</v>
      </c>
      <c r="T50" s="136" t="s">
        <v>18</v>
      </c>
      <c r="U50" s="136" t="s">
        <v>236</v>
      </c>
      <c r="V50" s="136"/>
      <c r="W50" s="136" t="s">
        <v>250</v>
      </c>
      <c r="X50" s="136" t="s">
        <v>24</v>
      </c>
      <c r="Y50" s="136" t="s">
        <v>476</v>
      </c>
      <c r="AA50" s="303">
        <f t="shared" si="11"/>
      </c>
      <c r="AB50" s="303" t="str">
        <f t="shared" si="11"/>
        <v>1</v>
      </c>
      <c r="AC50" s="303">
        <f t="shared" si="11"/>
      </c>
      <c r="AD50" s="303">
        <f t="shared" si="11"/>
      </c>
      <c r="AE50" s="303">
        <f t="shared" si="11"/>
      </c>
      <c r="AF50" s="303">
        <f t="shared" si="11"/>
      </c>
      <c r="AG50" s="303">
        <f t="shared" si="11"/>
      </c>
      <c r="AH50" s="303">
        <f t="shared" si="11"/>
      </c>
      <c r="AI50" s="303">
        <f t="shared" si="11"/>
        <v>11</v>
      </c>
      <c r="AJ50" s="303">
        <f t="shared" si="11"/>
      </c>
      <c r="AK50" s="303">
        <f t="shared" si="11"/>
      </c>
      <c r="AL50" s="303">
        <f t="shared" si="11"/>
      </c>
      <c r="AM50" s="303">
        <f t="shared" si="11"/>
      </c>
      <c r="AN50" s="303">
        <f t="shared" si="11"/>
      </c>
      <c r="AO50" s="303">
        <f t="shared" si="11"/>
      </c>
      <c r="AP50" s="303">
        <f t="shared" si="11"/>
      </c>
      <c r="AQ50" s="303">
        <f aca="true" t="shared" si="12" ref="AQ50:BC59">IF($DC50="","",IF(ISERROR(SEARCH(CONCATENATE("/",AQ$3,"/"),$DC50)&gt;0),AQ$3,""))</f>
      </c>
      <c r="AR50" s="303">
        <f t="shared" si="12"/>
      </c>
      <c r="AS50" s="303">
        <f t="shared" si="12"/>
        <v>28</v>
      </c>
      <c r="AT50" s="303">
        <f t="shared" si="12"/>
      </c>
      <c r="AU50" s="303">
        <f t="shared" si="12"/>
      </c>
      <c r="AV50" s="303">
        <f t="shared" si="12"/>
        <v>35</v>
      </c>
      <c r="AW50" s="303">
        <f t="shared" si="12"/>
      </c>
      <c r="AX50" s="303">
        <f t="shared" si="12"/>
      </c>
      <c r="AY50" s="303">
        <f t="shared" si="12"/>
        <v>39</v>
      </c>
      <c r="AZ50" s="303">
        <f t="shared" si="12"/>
      </c>
      <c r="BA50" s="303">
        <f t="shared" si="12"/>
      </c>
      <c r="BB50" s="303" t="str">
        <f t="shared" si="12"/>
        <v>czyt</v>
      </c>
      <c r="BC50" s="303" t="str">
        <f t="shared" si="12"/>
        <v>P</v>
      </c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DA50" s="72" t="str">
        <f t="shared" si="2"/>
        <v>/22/23/36/34//27/6/26/29/02/16///13/14/</v>
      </c>
      <c r="DB50" s="72" t="str">
        <f t="shared" si="3"/>
        <v>/25/15/4/33/37/3/5//24/2/7//</v>
      </c>
      <c r="DC50" s="72" t="str">
        <f t="shared" si="4"/>
        <v>/22/23/36/34//27/6/26/29/02/16///13/14//25/15/4/33/37/3/5//24/2/7//</v>
      </c>
      <c r="DD50" s="72"/>
      <c r="DE50" s="72"/>
      <c r="DF50" s="72"/>
      <c r="DG50" s="72"/>
    </row>
    <row r="51" spans="1:200" ht="21" customHeight="1" thickBot="1">
      <c r="A51" s="319"/>
      <c r="B51" s="143" t="s">
        <v>130</v>
      </c>
      <c r="C51" s="155" t="s">
        <v>334</v>
      </c>
      <c r="D51" s="142" t="s">
        <v>337</v>
      </c>
      <c r="E51" s="155" t="s">
        <v>165</v>
      </c>
      <c r="F51" s="153" t="s">
        <v>22</v>
      </c>
      <c r="G51" s="155" t="s">
        <v>187</v>
      </c>
      <c r="H51" s="143" t="s">
        <v>121</v>
      </c>
      <c r="I51" s="143" t="s">
        <v>124</v>
      </c>
      <c r="J51" s="159" t="s">
        <v>183</v>
      </c>
      <c r="K51" s="158" t="s">
        <v>32</v>
      </c>
      <c r="L51" s="248" t="s">
        <v>197</v>
      </c>
      <c r="M51" s="171" t="s">
        <v>200</v>
      </c>
      <c r="N51" s="143" t="s">
        <v>26</v>
      </c>
      <c r="O51" s="143" t="s">
        <v>29</v>
      </c>
      <c r="P51" s="245" t="s">
        <v>34</v>
      </c>
      <c r="Q51" s="143" t="s">
        <v>35</v>
      </c>
      <c r="R51" s="143" t="s">
        <v>110</v>
      </c>
      <c r="S51" s="143" t="s">
        <v>338</v>
      </c>
      <c r="T51" s="143" t="s">
        <v>23</v>
      </c>
      <c r="U51" s="143" t="s">
        <v>190</v>
      </c>
      <c r="V51" s="143"/>
      <c r="W51" s="143" t="s">
        <v>31</v>
      </c>
      <c r="X51" s="143" t="s">
        <v>125</v>
      </c>
      <c r="Y51" s="143" t="s">
        <v>206</v>
      </c>
      <c r="AA51" s="303">
        <f t="shared" si="11"/>
      </c>
      <c r="AB51" s="303">
        <f t="shared" si="11"/>
      </c>
      <c r="AC51" s="303">
        <f t="shared" si="11"/>
      </c>
      <c r="AD51" s="303">
        <f t="shared" si="11"/>
      </c>
      <c r="AE51" s="303">
        <f t="shared" si="11"/>
      </c>
      <c r="AF51" s="303">
        <f t="shared" si="11"/>
      </c>
      <c r="AG51" s="303">
        <f t="shared" si="11"/>
      </c>
      <c r="AH51" s="303">
        <f t="shared" si="11"/>
      </c>
      <c r="AI51" s="303">
        <f t="shared" si="11"/>
      </c>
      <c r="AJ51" s="303">
        <f t="shared" si="11"/>
      </c>
      <c r="AK51" s="303">
        <f t="shared" si="11"/>
      </c>
      <c r="AL51" s="303">
        <f t="shared" si="11"/>
      </c>
      <c r="AM51" s="303">
        <f t="shared" si="11"/>
      </c>
      <c r="AN51" s="303">
        <f t="shared" si="11"/>
      </c>
      <c r="AO51" s="303">
        <f t="shared" si="11"/>
      </c>
      <c r="AP51" s="303">
        <f t="shared" si="11"/>
      </c>
      <c r="AQ51" s="303">
        <f t="shared" si="12"/>
      </c>
      <c r="AR51" s="303">
        <f t="shared" si="12"/>
      </c>
      <c r="AS51" s="303">
        <f t="shared" si="12"/>
      </c>
      <c r="AT51" s="303">
        <f t="shared" si="12"/>
      </c>
      <c r="AU51" s="303">
        <f t="shared" si="12"/>
      </c>
      <c r="AV51" s="303">
        <f t="shared" si="12"/>
      </c>
      <c r="AW51" s="303">
        <f t="shared" si="12"/>
      </c>
      <c r="AX51" s="303">
        <f t="shared" si="12"/>
      </c>
      <c r="AY51" s="303">
        <f t="shared" si="12"/>
      </c>
      <c r="AZ51" s="303">
        <f t="shared" si="12"/>
      </c>
      <c r="BA51" s="303">
        <f t="shared" si="12"/>
      </c>
      <c r="BB51" s="303">
        <f t="shared" si="12"/>
      </c>
      <c r="BC51" s="303">
        <f t="shared" si="12"/>
      </c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DA51" s="72">
        <f t="shared" si="2"/>
      </c>
      <c r="DB51" s="72">
        <f t="shared" si="3"/>
      </c>
      <c r="DC51" s="72">
        <f t="shared" si="4"/>
      </c>
      <c r="DD51" s="72"/>
      <c r="DE51" s="72"/>
      <c r="DF51" s="72"/>
      <c r="DG51" s="72"/>
      <c r="FQ51" s="69"/>
      <c r="FR51" s="70"/>
      <c r="FS51" s="69"/>
      <c r="FT51" s="69"/>
      <c r="FU51" s="70"/>
      <c r="FV51" s="69"/>
      <c r="FW51" s="69"/>
      <c r="FX51" s="70"/>
      <c r="FY51" s="69"/>
      <c r="FZ51" s="69"/>
      <c r="GA51" s="70"/>
      <c r="GB51" s="69"/>
      <c r="GC51" s="69"/>
      <c r="GD51" s="70"/>
      <c r="GE51" s="69"/>
      <c r="GF51" s="69"/>
      <c r="GG51" s="70"/>
      <c r="GH51" s="69"/>
      <c r="GI51" s="69"/>
      <c r="GJ51" s="70"/>
      <c r="GK51" s="69"/>
      <c r="GL51" s="69"/>
      <c r="GM51" s="70"/>
      <c r="GN51" s="69"/>
      <c r="GO51" s="69"/>
      <c r="GP51" s="70"/>
      <c r="GQ51" s="69"/>
      <c r="GR51" s="69"/>
    </row>
    <row r="52" spans="1:200" ht="21" customHeight="1" thickBot="1">
      <c r="A52" s="319">
        <v>4</v>
      </c>
      <c r="B52" s="129" t="s">
        <v>173</v>
      </c>
      <c r="C52" s="129" t="s">
        <v>174</v>
      </c>
      <c r="D52" s="162" t="s">
        <v>163</v>
      </c>
      <c r="E52" s="150" t="s">
        <v>171</v>
      </c>
      <c r="F52" s="150" t="s">
        <v>163</v>
      </c>
      <c r="G52" s="150" t="s">
        <v>174</v>
      </c>
      <c r="H52" s="129" t="s">
        <v>171</v>
      </c>
      <c r="I52" s="129" t="s">
        <v>163</v>
      </c>
      <c r="J52" s="164" t="s">
        <v>172</v>
      </c>
      <c r="K52" s="130" t="s">
        <v>163</v>
      </c>
      <c r="L52" s="178" t="s">
        <v>178</v>
      </c>
      <c r="M52" s="128" t="s">
        <v>178</v>
      </c>
      <c r="N52" s="129" t="s">
        <v>169</v>
      </c>
      <c r="O52" s="128" t="s">
        <v>163</v>
      </c>
      <c r="P52" s="160" t="s">
        <v>203</v>
      </c>
      <c r="Q52" s="129" t="s">
        <v>167</v>
      </c>
      <c r="R52" s="129" t="s">
        <v>166</v>
      </c>
      <c r="S52" s="129" t="s">
        <v>167</v>
      </c>
      <c r="T52" s="129" t="s">
        <v>164</v>
      </c>
      <c r="U52" s="129" t="s">
        <v>175</v>
      </c>
      <c r="V52" s="129" t="s">
        <v>175</v>
      </c>
      <c r="W52" s="129" t="s">
        <v>161</v>
      </c>
      <c r="X52" s="129" t="s">
        <v>166</v>
      </c>
      <c r="Y52" s="129" t="s">
        <v>301</v>
      </c>
      <c r="AA52" s="303">
        <f t="shared" si="11"/>
      </c>
      <c r="AB52" s="303">
        <f t="shared" si="11"/>
      </c>
      <c r="AC52" s="303">
        <f t="shared" si="11"/>
      </c>
      <c r="AD52" s="303">
        <f t="shared" si="11"/>
      </c>
      <c r="AE52" s="303">
        <f t="shared" si="11"/>
      </c>
      <c r="AF52" s="303">
        <f t="shared" si="11"/>
      </c>
      <c r="AG52" s="303">
        <f t="shared" si="11"/>
      </c>
      <c r="AH52" s="303">
        <f t="shared" si="11"/>
      </c>
      <c r="AI52" s="303">
        <f t="shared" si="11"/>
      </c>
      <c r="AJ52" s="303">
        <f t="shared" si="11"/>
      </c>
      <c r="AK52" s="303">
        <f t="shared" si="11"/>
      </c>
      <c r="AL52" s="303">
        <f t="shared" si="11"/>
      </c>
      <c r="AM52" s="303">
        <f t="shared" si="11"/>
      </c>
      <c r="AN52" s="303">
        <f t="shared" si="11"/>
      </c>
      <c r="AO52" s="303">
        <f t="shared" si="11"/>
      </c>
      <c r="AP52" s="303">
        <f t="shared" si="11"/>
      </c>
      <c r="AQ52" s="303">
        <f t="shared" si="12"/>
      </c>
      <c r="AR52" s="303">
        <f t="shared" si="12"/>
      </c>
      <c r="AS52" s="303">
        <f t="shared" si="12"/>
      </c>
      <c r="AT52" s="303">
        <f t="shared" si="12"/>
      </c>
      <c r="AU52" s="303">
        <f t="shared" si="12"/>
      </c>
      <c r="AV52" s="303">
        <f t="shared" si="12"/>
      </c>
      <c r="AW52" s="303">
        <f t="shared" si="12"/>
      </c>
      <c r="AX52" s="303">
        <f t="shared" si="12"/>
      </c>
      <c r="AY52" s="303">
        <f t="shared" si="12"/>
      </c>
      <c r="AZ52" s="303">
        <f t="shared" si="12"/>
      </c>
      <c r="BA52" s="303">
        <f t="shared" si="12"/>
      </c>
      <c r="BB52" s="303">
        <f t="shared" si="12"/>
      </c>
      <c r="BC52" s="303">
        <f t="shared" si="12"/>
      </c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DA52" s="72">
        <f t="shared" si="2"/>
      </c>
      <c r="DB52" s="72">
        <f t="shared" si="3"/>
      </c>
      <c r="DC52" s="72">
        <f t="shared" si="4"/>
      </c>
      <c r="DD52" s="72"/>
      <c r="DE52" s="72"/>
      <c r="DF52" s="72"/>
      <c r="DG52" s="72"/>
      <c r="FQ52" s="69"/>
      <c r="FR52" s="70"/>
      <c r="FS52" s="69"/>
      <c r="FT52" s="69"/>
      <c r="FU52" s="70"/>
      <c r="FV52" s="69"/>
      <c r="FW52" s="69"/>
      <c r="FX52" s="70"/>
      <c r="FY52" s="69"/>
      <c r="FZ52" s="69"/>
      <c r="GA52" s="70"/>
      <c r="GB52" s="69"/>
      <c r="GC52" s="69"/>
      <c r="GD52" s="70"/>
      <c r="GE52" s="69"/>
      <c r="GF52" s="69"/>
      <c r="GG52" s="70"/>
      <c r="GH52" s="69"/>
      <c r="GI52" s="69"/>
      <c r="GJ52" s="70"/>
      <c r="GK52" s="69"/>
      <c r="GL52" s="69"/>
      <c r="GM52" s="70"/>
      <c r="GN52" s="69"/>
      <c r="GO52" s="69"/>
      <c r="GP52" s="70"/>
      <c r="GQ52" s="69"/>
      <c r="GR52" s="69"/>
    </row>
    <row r="53" spans="1:200" ht="21" customHeight="1" thickBot="1">
      <c r="A53" s="319"/>
      <c r="B53" s="136" t="s">
        <v>260</v>
      </c>
      <c r="C53" s="136" t="s">
        <v>247</v>
      </c>
      <c r="D53" s="137" t="s">
        <v>236</v>
      </c>
      <c r="E53" s="136" t="s">
        <v>248</v>
      </c>
      <c r="F53" s="136" t="s">
        <v>116</v>
      </c>
      <c r="G53" s="136" t="s">
        <v>249</v>
      </c>
      <c r="H53" s="136" t="s">
        <v>250</v>
      </c>
      <c r="I53" s="136" t="s">
        <v>245</v>
      </c>
      <c r="J53" s="165">
        <v>4</v>
      </c>
      <c r="K53" s="166" t="s">
        <v>252</v>
      </c>
      <c r="L53" s="139"/>
      <c r="M53" s="135"/>
      <c r="N53" s="136" t="s">
        <v>246</v>
      </c>
      <c r="O53" s="135" t="s">
        <v>254</v>
      </c>
      <c r="P53" s="136" t="s">
        <v>27</v>
      </c>
      <c r="Q53" s="136" t="s">
        <v>253</v>
      </c>
      <c r="R53" s="136" t="s">
        <v>339</v>
      </c>
      <c r="S53" s="136" t="s">
        <v>18</v>
      </c>
      <c r="T53" s="136"/>
      <c r="U53" s="136" t="s">
        <v>235</v>
      </c>
      <c r="V53" s="136" t="s">
        <v>24</v>
      </c>
      <c r="W53" s="136" t="s">
        <v>268</v>
      </c>
      <c r="X53" s="136" t="s">
        <v>340</v>
      </c>
      <c r="Y53" s="136" t="s">
        <v>476</v>
      </c>
      <c r="AA53" s="303">
        <f t="shared" si="11"/>
      </c>
      <c r="AB53" s="303" t="str">
        <f t="shared" si="11"/>
        <v>1</v>
      </c>
      <c r="AC53" s="303">
        <f t="shared" si="11"/>
      </c>
      <c r="AD53" s="303">
        <f t="shared" si="11"/>
      </c>
      <c r="AE53" s="303">
        <f t="shared" si="11"/>
      </c>
      <c r="AF53" s="303">
        <f t="shared" si="11"/>
      </c>
      <c r="AG53" s="303">
        <f t="shared" si="11"/>
      </c>
      <c r="AH53" s="303">
        <f t="shared" si="11"/>
      </c>
      <c r="AI53" s="303">
        <f t="shared" si="11"/>
        <v>11</v>
      </c>
      <c r="AJ53" s="303">
        <f t="shared" si="11"/>
      </c>
      <c r="AK53" s="303">
        <f t="shared" si="11"/>
      </c>
      <c r="AL53" s="303">
        <f t="shared" si="11"/>
      </c>
      <c r="AM53" s="303">
        <f t="shared" si="11"/>
      </c>
      <c r="AN53" s="303">
        <f t="shared" si="11"/>
      </c>
      <c r="AO53" s="303">
        <f t="shared" si="11"/>
      </c>
      <c r="AP53" s="303">
        <f t="shared" si="11"/>
      </c>
      <c r="AQ53" s="303">
        <f t="shared" si="12"/>
      </c>
      <c r="AR53" s="303">
        <f t="shared" si="12"/>
      </c>
      <c r="AS53" s="303">
        <f t="shared" si="12"/>
      </c>
      <c r="AT53" s="303">
        <f t="shared" si="12"/>
      </c>
      <c r="AU53" s="303">
        <f t="shared" si="12"/>
        <v>34</v>
      </c>
      <c r="AV53" s="303">
        <f t="shared" si="12"/>
      </c>
      <c r="AW53" s="303">
        <f t="shared" si="12"/>
      </c>
      <c r="AX53" s="303">
        <f t="shared" si="12"/>
      </c>
      <c r="AY53" s="303">
        <f t="shared" si="12"/>
      </c>
      <c r="AZ53" s="303">
        <f t="shared" si="12"/>
      </c>
      <c r="BA53" s="303">
        <f t="shared" si="12"/>
      </c>
      <c r="BB53" s="303" t="str">
        <f t="shared" si="12"/>
        <v>czyt</v>
      </c>
      <c r="BC53" s="303" t="str">
        <f t="shared" si="12"/>
        <v>P</v>
      </c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DA53" s="72" t="str">
        <f t="shared" si="2"/>
        <v>/22/23/5/13/27/26/24/29/4/16///25/14/</v>
      </c>
      <c r="DB53" s="72" t="str">
        <f t="shared" si="3"/>
        <v>/02/15/39/33/3//6/2/35/28/36/37/7//</v>
      </c>
      <c r="DC53" s="72" t="str">
        <f t="shared" si="4"/>
        <v>/22/23/5/13/27/26/24/29/4/16///25/14//02/15/39/33/3//6/2/35/28/36/37/7//</v>
      </c>
      <c r="DD53" s="72"/>
      <c r="DE53" s="72"/>
      <c r="DF53" s="72"/>
      <c r="DG53" s="72"/>
      <c r="FQ53" s="69"/>
      <c r="FR53" s="70"/>
      <c r="FS53" s="69"/>
      <c r="FT53" s="69"/>
      <c r="FU53" s="70"/>
      <c r="FV53" s="69"/>
      <c r="FW53" s="69"/>
      <c r="FX53" s="70"/>
      <c r="FY53" s="69"/>
      <c r="FZ53" s="69"/>
      <c r="GA53" s="70"/>
      <c r="GB53" s="69"/>
      <c r="GC53" s="69"/>
      <c r="GD53" s="70"/>
      <c r="GE53" s="69"/>
      <c r="GF53" s="69"/>
      <c r="GG53" s="70"/>
      <c r="GH53" s="69"/>
      <c r="GI53" s="69"/>
      <c r="GJ53" s="70"/>
      <c r="GK53" s="69"/>
      <c r="GL53" s="69"/>
      <c r="GM53" s="70"/>
      <c r="GN53" s="69"/>
      <c r="GO53" s="69"/>
      <c r="GP53" s="70"/>
      <c r="GQ53" s="69"/>
      <c r="GR53" s="69"/>
    </row>
    <row r="54" spans="1:200" ht="21" customHeight="1" thickBot="1">
      <c r="A54" s="319"/>
      <c r="B54" s="159" t="s">
        <v>130</v>
      </c>
      <c r="C54" s="143" t="s">
        <v>334</v>
      </c>
      <c r="D54" s="158" t="s">
        <v>190</v>
      </c>
      <c r="E54" s="172" t="s">
        <v>26</v>
      </c>
      <c r="F54" s="155" t="s">
        <v>22</v>
      </c>
      <c r="G54" s="155" t="s">
        <v>25</v>
      </c>
      <c r="H54" s="159" t="s">
        <v>125</v>
      </c>
      <c r="I54" s="143" t="s">
        <v>124</v>
      </c>
      <c r="J54" s="167" t="s">
        <v>183</v>
      </c>
      <c r="K54" s="168" t="s">
        <v>32</v>
      </c>
      <c r="L54" s="211" t="s">
        <v>197</v>
      </c>
      <c r="M54" s="142" t="s">
        <v>200</v>
      </c>
      <c r="N54" s="143" t="s">
        <v>34</v>
      </c>
      <c r="O54" s="142" t="s">
        <v>29</v>
      </c>
      <c r="P54" s="143" t="s">
        <v>30</v>
      </c>
      <c r="Q54" s="143" t="s">
        <v>35</v>
      </c>
      <c r="R54" s="143" t="s">
        <v>210</v>
      </c>
      <c r="S54" s="143" t="s">
        <v>168</v>
      </c>
      <c r="T54" s="143" t="s">
        <v>165</v>
      </c>
      <c r="U54" s="143" t="s">
        <v>31</v>
      </c>
      <c r="V54" s="143" t="s">
        <v>33</v>
      </c>
      <c r="W54" s="143" t="s">
        <v>217</v>
      </c>
      <c r="X54" s="143" t="s">
        <v>207</v>
      </c>
      <c r="Y54" s="143" t="s">
        <v>206</v>
      </c>
      <c r="AA54" s="303">
        <f aca="true" t="shared" si="13" ref="AA54:AP63">IF($DC54="","",IF(ISERROR(SEARCH(CONCATENATE("/",AA$3,"/"),$DC54)&gt;0),AA$3,""))</f>
      </c>
      <c r="AB54" s="303">
        <f t="shared" si="13"/>
      </c>
      <c r="AC54" s="303">
        <f t="shared" si="13"/>
      </c>
      <c r="AD54" s="303">
        <f t="shared" si="13"/>
      </c>
      <c r="AE54" s="303">
        <f t="shared" si="13"/>
      </c>
      <c r="AF54" s="303">
        <f t="shared" si="13"/>
      </c>
      <c r="AG54" s="303">
        <f t="shared" si="13"/>
      </c>
      <c r="AH54" s="303">
        <f t="shared" si="13"/>
      </c>
      <c r="AI54" s="303">
        <f t="shared" si="13"/>
      </c>
      <c r="AJ54" s="303">
        <f t="shared" si="13"/>
      </c>
      <c r="AK54" s="303">
        <f t="shared" si="13"/>
      </c>
      <c r="AL54" s="303">
        <f t="shared" si="13"/>
      </c>
      <c r="AM54" s="303">
        <f t="shared" si="13"/>
      </c>
      <c r="AN54" s="303">
        <f t="shared" si="13"/>
      </c>
      <c r="AO54" s="303">
        <f t="shared" si="13"/>
      </c>
      <c r="AP54" s="303">
        <f t="shared" si="13"/>
      </c>
      <c r="AQ54" s="303">
        <f t="shared" si="12"/>
      </c>
      <c r="AR54" s="303">
        <f t="shared" si="12"/>
      </c>
      <c r="AS54" s="303">
        <f t="shared" si="12"/>
      </c>
      <c r="AT54" s="303">
        <f t="shared" si="12"/>
      </c>
      <c r="AU54" s="303">
        <f t="shared" si="12"/>
      </c>
      <c r="AV54" s="303">
        <f t="shared" si="12"/>
      </c>
      <c r="AW54" s="303">
        <f t="shared" si="12"/>
      </c>
      <c r="AX54" s="303">
        <f t="shared" si="12"/>
      </c>
      <c r="AY54" s="303">
        <f t="shared" si="12"/>
      </c>
      <c r="AZ54" s="303">
        <f t="shared" si="12"/>
      </c>
      <c r="BA54" s="303">
        <f t="shared" si="12"/>
      </c>
      <c r="BB54" s="303">
        <f t="shared" si="12"/>
      </c>
      <c r="BC54" s="303">
        <f t="shared" si="12"/>
      </c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DA54" s="72">
        <f t="shared" si="2"/>
      </c>
      <c r="DB54" s="72">
        <f t="shared" si="3"/>
      </c>
      <c r="DC54" s="72">
        <f t="shared" si="4"/>
      </c>
      <c r="DD54" s="72"/>
      <c r="DE54" s="72"/>
      <c r="DF54" s="72"/>
      <c r="DG54" s="72"/>
      <c r="FQ54" s="69"/>
      <c r="FR54" s="70"/>
      <c r="FS54" s="69"/>
      <c r="FT54" s="69"/>
      <c r="FU54" s="70"/>
      <c r="FV54" s="69"/>
      <c r="FW54" s="69"/>
      <c r="FX54" s="70"/>
      <c r="FY54" s="69"/>
      <c r="FZ54" s="69"/>
      <c r="GA54" s="70"/>
      <c r="GB54" s="69"/>
      <c r="GC54" s="69"/>
      <c r="GD54" s="70"/>
      <c r="GE54" s="69"/>
      <c r="GF54" s="69"/>
      <c r="GG54" s="70"/>
      <c r="GH54" s="69"/>
      <c r="GI54" s="69"/>
      <c r="GJ54" s="70"/>
      <c r="GK54" s="69"/>
      <c r="GL54" s="69"/>
      <c r="GM54" s="70"/>
      <c r="GN54" s="69"/>
      <c r="GO54" s="69"/>
      <c r="GP54" s="70"/>
      <c r="GQ54" s="69"/>
      <c r="GR54" s="69"/>
    </row>
    <row r="55" spans="1:200" ht="21" customHeight="1" thickBot="1">
      <c r="A55" s="319">
        <v>5</v>
      </c>
      <c r="B55" s="129" t="s">
        <v>166</v>
      </c>
      <c r="C55" s="129" t="s">
        <v>177</v>
      </c>
      <c r="D55" s="162" t="s">
        <v>171</v>
      </c>
      <c r="E55" s="246" t="s">
        <v>174</v>
      </c>
      <c r="F55" s="161" t="s">
        <v>306</v>
      </c>
      <c r="G55" s="249" t="s">
        <v>163</v>
      </c>
      <c r="H55" s="246" t="s">
        <v>173</v>
      </c>
      <c r="I55" s="169" t="s">
        <v>203</v>
      </c>
      <c r="J55" s="160" t="s">
        <v>171</v>
      </c>
      <c r="K55" s="129" t="s">
        <v>178</v>
      </c>
      <c r="L55" s="163" t="s">
        <v>172</v>
      </c>
      <c r="M55" s="175" t="s">
        <v>163</v>
      </c>
      <c r="N55" s="175" t="s">
        <v>169</v>
      </c>
      <c r="O55" s="129" t="s">
        <v>211</v>
      </c>
      <c r="P55" s="162" t="s">
        <v>172</v>
      </c>
      <c r="Q55" s="129" t="s">
        <v>163</v>
      </c>
      <c r="R55" s="128" t="s">
        <v>178</v>
      </c>
      <c r="S55" s="129" t="s">
        <v>180</v>
      </c>
      <c r="T55" s="129" t="s">
        <v>324</v>
      </c>
      <c r="U55" s="129" t="s">
        <v>171</v>
      </c>
      <c r="V55" s="129" t="s">
        <v>171</v>
      </c>
      <c r="W55" s="129" t="s">
        <v>161</v>
      </c>
      <c r="X55" s="129" t="s">
        <v>166</v>
      </c>
      <c r="Y55" s="129" t="s">
        <v>174</v>
      </c>
      <c r="AA55" s="303">
        <f t="shared" si="13"/>
      </c>
      <c r="AB55" s="303">
        <f t="shared" si="13"/>
      </c>
      <c r="AC55" s="303">
        <f t="shared" si="13"/>
      </c>
      <c r="AD55" s="303">
        <f t="shared" si="13"/>
      </c>
      <c r="AE55" s="303">
        <f t="shared" si="13"/>
      </c>
      <c r="AF55" s="303">
        <f t="shared" si="13"/>
      </c>
      <c r="AG55" s="303">
        <f t="shared" si="13"/>
      </c>
      <c r="AH55" s="303">
        <f t="shared" si="13"/>
      </c>
      <c r="AI55" s="303">
        <f t="shared" si="13"/>
      </c>
      <c r="AJ55" s="303">
        <f t="shared" si="13"/>
      </c>
      <c r="AK55" s="303">
        <f t="shared" si="13"/>
      </c>
      <c r="AL55" s="303">
        <f t="shared" si="13"/>
      </c>
      <c r="AM55" s="303">
        <f t="shared" si="13"/>
      </c>
      <c r="AN55" s="303">
        <f t="shared" si="13"/>
      </c>
      <c r="AO55" s="303">
        <f t="shared" si="13"/>
      </c>
      <c r="AP55" s="303">
        <f t="shared" si="13"/>
      </c>
      <c r="AQ55" s="303">
        <f t="shared" si="12"/>
      </c>
      <c r="AR55" s="303">
        <f t="shared" si="12"/>
      </c>
      <c r="AS55" s="303">
        <f t="shared" si="12"/>
      </c>
      <c r="AT55" s="303">
        <f t="shared" si="12"/>
      </c>
      <c r="AU55" s="303">
        <f t="shared" si="12"/>
      </c>
      <c r="AV55" s="303">
        <f t="shared" si="12"/>
      </c>
      <c r="AW55" s="303">
        <f t="shared" si="12"/>
      </c>
      <c r="AX55" s="303">
        <f t="shared" si="12"/>
      </c>
      <c r="AY55" s="303">
        <f t="shared" si="12"/>
      </c>
      <c r="AZ55" s="303">
        <f t="shared" si="12"/>
      </c>
      <c r="BA55" s="303">
        <f t="shared" si="12"/>
      </c>
      <c r="BB55" s="303">
        <f t="shared" si="12"/>
      </c>
      <c r="BC55" s="303">
        <f t="shared" si="12"/>
      </c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DA55" s="72">
        <f t="shared" si="2"/>
      </c>
      <c r="DB55" s="72">
        <f t="shared" si="3"/>
      </c>
      <c r="DC55" s="72">
        <f t="shared" si="4"/>
      </c>
      <c r="DD55" s="72"/>
      <c r="DE55" s="72"/>
      <c r="DF55" s="72"/>
      <c r="DG55" s="72"/>
      <c r="FQ55" s="69"/>
      <c r="FR55" s="70"/>
      <c r="FS55" s="69"/>
      <c r="FT55" s="69"/>
      <c r="FU55" s="70"/>
      <c r="FV55" s="69"/>
      <c r="FW55" s="69"/>
      <c r="FX55" s="70"/>
      <c r="FY55" s="69"/>
      <c r="FZ55" s="69"/>
      <c r="GA55" s="70"/>
      <c r="GB55" s="69"/>
      <c r="GC55" s="69"/>
      <c r="GD55" s="70"/>
      <c r="GE55" s="69"/>
      <c r="GF55" s="69"/>
      <c r="GG55" s="70"/>
      <c r="GH55" s="69"/>
      <c r="GI55" s="69"/>
      <c r="GJ55" s="70"/>
      <c r="GK55" s="69"/>
      <c r="GL55" s="69"/>
      <c r="GM55" s="70"/>
      <c r="GN55" s="69"/>
      <c r="GO55" s="69"/>
      <c r="GP55" s="70"/>
      <c r="GQ55" s="69"/>
      <c r="GR55" s="69"/>
    </row>
    <row r="56" spans="1:200" ht="21" customHeight="1" thickBot="1">
      <c r="A56" s="319"/>
      <c r="B56" s="136" t="s">
        <v>395</v>
      </c>
      <c r="C56" s="136" t="s">
        <v>260</v>
      </c>
      <c r="D56" s="137" t="s">
        <v>247</v>
      </c>
      <c r="E56" s="180" t="s">
        <v>254</v>
      </c>
      <c r="F56" s="135" t="s">
        <v>245</v>
      </c>
      <c r="G56" s="137" t="s">
        <v>253</v>
      </c>
      <c r="H56" s="180" t="s">
        <v>250</v>
      </c>
      <c r="I56" s="135" t="s">
        <v>24</v>
      </c>
      <c r="J56" s="136" t="s">
        <v>116</v>
      </c>
      <c r="K56" s="136"/>
      <c r="L56" s="136" t="s">
        <v>234</v>
      </c>
      <c r="M56" s="136" t="s">
        <v>236</v>
      </c>
      <c r="N56" s="136" t="s">
        <v>235</v>
      </c>
      <c r="O56" s="136" t="s">
        <v>425</v>
      </c>
      <c r="P56" s="137" t="s">
        <v>27</v>
      </c>
      <c r="Q56" s="170">
        <v>16</v>
      </c>
      <c r="R56" s="135"/>
      <c r="S56" s="136"/>
      <c r="T56" s="136"/>
      <c r="U56" s="136" t="s">
        <v>248</v>
      </c>
      <c r="V56" s="136" t="s">
        <v>18</v>
      </c>
      <c r="W56" s="136" t="s">
        <v>481</v>
      </c>
      <c r="X56" s="136" t="s">
        <v>340</v>
      </c>
      <c r="Y56" s="136" t="s">
        <v>249</v>
      </c>
      <c r="AA56" s="303">
        <f t="shared" si="13"/>
      </c>
      <c r="AB56" s="303" t="str">
        <f t="shared" si="13"/>
        <v>1</v>
      </c>
      <c r="AC56" s="303">
        <f t="shared" si="13"/>
      </c>
      <c r="AD56" s="303">
        <f t="shared" si="13"/>
      </c>
      <c r="AE56" s="303">
        <f t="shared" si="13"/>
      </c>
      <c r="AF56" s="303">
        <f t="shared" si="13"/>
      </c>
      <c r="AG56" s="303">
        <f t="shared" si="13"/>
      </c>
      <c r="AH56" s="303">
        <f t="shared" si="13"/>
      </c>
      <c r="AI56" s="303">
        <f t="shared" si="13"/>
        <v>11</v>
      </c>
      <c r="AJ56" s="303">
        <f t="shared" si="13"/>
      </c>
      <c r="AK56" s="303">
        <f t="shared" si="13"/>
      </c>
      <c r="AL56" s="303">
        <f t="shared" si="13"/>
      </c>
      <c r="AM56" s="303">
        <f t="shared" si="13"/>
      </c>
      <c r="AN56" s="303">
        <f t="shared" si="13"/>
      </c>
      <c r="AO56" s="303">
        <f t="shared" si="13"/>
      </c>
      <c r="AP56" s="303">
        <f t="shared" si="13"/>
      </c>
      <c r="AQ56" s="303">
        <f t="shared" si="12"/>
        <v>25</v>
      </c>
      <c r="AR56" s="303">
        <f t="shared" si="12"/>
      </c>
      <c r="AS56" s="303">
        <f t="shared" si="12"/>
      </c>
      <c r="AT56" s="303">
        <f t="shared" si="12"/>
      </c>
      <c r="AU56" s="303">
        <f t="shared" si="12"/>
      </c>
      <c r="AV56" s="303">
        <f t="shared" si="12"/>
      </c>
      <c r="AW56" s="303">
        <f t="shared" si="12"/>
      </c>
      <c r="AX56" s="303">
        <f t="shared" si="12"/>
      </c>
      <c r="AY56" s="303">
        <f t="shared" si="12"/>
      </c>
      <c r="AZ56" s="303">
        <f t="shared" si="12"/>
      </c>
      <c r="BA56" s="303">
        <f t="shared" si="12"/>
      </c>
      <c r="BB56" s="303" t="str">
        <f t="shared" si="12"/>
        <v>czyt</v>
      </c>
      <c r="BC56" s="303" t="str">
        <f t="shared" si="12"/>
        <v>P</v>
      </c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DA56" s="72" t="str">
        <f t="shared" si="2"/>
        <v>/35/34/22/23/14/29/15/24/2/27//4/5/6/33/7/</v>
      </c>
      <c r="DB56" s="72" t="str">
        <f t="shared" si="3"/>
        <v>/02/16////13/3/39/28/36/37/26/</v>
      </c>
      <c r="DC56" s="72" t="str">
        <f t="shared" si="4"/>
        <v>/35/34/22/23/14/29/15/24/2/27//4/5/6/33/7//02/16////13/3/39/28/36/37/26/</v>
      </c>
      <c r="DD56" s="72"/>
      <c r="DE56" s="72"/>
      <c r="DF56" s="72"/>
      <c r="DG56" s="72"/>
      <c r="FQ56" s="69"/>
      <c r="FR56" s="70"/>
      <c r="FS56" s="69"/>
      <c r="FT56" s="69"/>
      <c r="FU56" s="70"/>
      <c r="FV56" s="69"/>
      <c r="FW56" s="69"/>
      <c r="FX56" s="70"/>
      <c r="FY56" s="69"/>
      <c r="FZ56" s="69"/>
      <c r="GA56" s="70"/>
      <c r="GB56" s="69"/>
      <c r="GC56" s="69"/>
      <c r="GD56" s="70"/>
      <c r="GE56" s="69"/>
      <c r="GF56" s="69"/>
      <c r="GG56" s="70"/>
      <c r="GH56" s="69"/>
      <c r="GI56" s="69"/>
      <c r="GJ56" s="70"/>
      <c r="GK56" s="69"/>
      <c r="GL56" s="69"/>
      <c r="GM56" s="70"/>
      <c r="GN56" s="69"/>
      <c r="GO56" s="69"/>
      <c r="GP56" s="70"/>
      <c r="GQ56" s="69"/>
      <c r="GR56" s="69"/>
    </row>
    <row r="57" spans="1:200" ht="21" customHeight="1" thickBot="1">
      <c r="A57" s="319"/>
      <c r="B57" s="159" t="s">
        <v>215</v>
      </c>
      <c r="C57" s="143" t="s">
        <v>127</v>
      </c>
      <c r="D57" s="158" t="s">
        <v>112</v>
      </c>
      <c r="E57" s="250" t="s">
        <v>334</v>
      </c>
      <c r="F57" s="142" t="s">
        <v>130</v>
      </c>
      <c r="G57" s="251" t="s">
        <v>21</v>
      </c>
      <c r="H57" s="250" t="s">
        <v>31</v>
      </c>
      <c r="I57" s="171" t="s">
        <v>30</v>
      </c>
      <c r="J57" s="143" t="s">
        <v>187</v>
      </c>
      <c r="K57" s="143" t="s">
        <v>179</v>
      </c>
      <c r="L57" s="155" t="s">
        <v>110</v>
      </c>
      <c r="M57" s="245" t="s">
        <v>190</v>
      </c>
      <c r="N57" s="245" t="s">
        <v>34</v>
      </c>
      <c r="O57" s="143" t="s">
        <v>212</v>
      </c>
      <c r="P57" s="158" t="s">
        <v>183</v>
      </c>
      <c r="Q57" s="143" t="s">
        <v>32</v>
      </c>
      <c r="R57" s="142" t="s">
        <v>197</v>
      </c>
      <c r="S57" s="143" t="s">
        <v>198</v>
      </c>
      <c r="T57" s="143" t="s">
        <v>324</v>
      </c>
      <c r="U57" s="143" t="s">
        <v>26</v>
      </c>
      <c r="V57" s="143" t="s">
        <v>125</v>
      </c>
      <c r="W57" s="143" t="s">
        <v>217</v>
      </c>
      <c r="X57" s="143" t="s">
        <v>207</v>
      </c>
      <c r="Y57" s="143" t="s">
        <v>25</v>
      </c>
      <c r="AA57" s="303">
        <f t="shared" si="13"/>
      </c>
      <c r="AB57" s="303">
        <f t="shared" si="13"/>
      </c>
      <c r="AC57" s="303">
        <f t="shared" si="13"/>
      </c>
      <c r="AD57" s="303">
        <f t="shared" si="13"/>
      </c>
      <c r="AE57" s="303">
        <f t="shared" si="13"/>
      </c>
      <c r="AF57" s="303">
        <f t="shared" si="13"/>
      </c>
      <c r="AG57" s="303">
        <f t="shared" si="13"/>
      </c>
      <c r="AH57" s="303">
        <f t="shared" si="13"/>
      </c>
      <c r="AI57" s="303">
        <f t="shared" si="13"/>
      </c>
      <c r="AJ57" s="303">
        <f t="shared" si="13"/>
      </c>
      <c r="AK57" s="303">
        <f t="shared" si="13"/>
      </c>
      <c r="AL57" s="303">
        <f t="shared" si="13"/>
      </c>
      <c r="AM57" s="303">
        <f t="shared" si="13"/>
      </c>
      <c r="AN57" s="303">
        <f t="shared" si="13"/>
      </c>
      <c r="AO57" s="303">
        <f t="shared" si="13"/>
      </c>
      <c r="AP57" s="303">
        <f t="shared" si="13"/>
      </c>
      <c r="AQ57" s="303">
        <f t="shared" si="12"/>
      </c>
      <c r="AR57" s="303">
        <f t="shared" si="12"/>
      </c>
      <c r="AS57" s="303">
        <f t="shared" si="12"/>
      </c>
      <c r="AT57" s="303">
        <f t="shared" si="12"/>
      </c>
      <c r="AU57" s="303">
        <f t="shared" si="12"/>
      </c>
      <c r="AV57" s="303">
        <f t="shared" si="12"/>
      </c>
      <c r="AW57" s="303">
        <f t="shared" si="12"/>
      </c>
      <c r="AX57" s="303">
        <f t="shared" si="12"/>
      </c>
      <c r="AY57" s="303">
        <f t="shared" si="12"/>
      </c>
      <c r="AZ57" s="303">
        <f t="shared" si="12"/>
      </c>
      <c r="BA57" s="303">
        <f t="shared" si="12"/>
      </c>
      <c r="BB57" s="303">
        <f t="shared" si="12"/>
      </c>
      <c r="BC57" s="303">
        <f t="shared" si="12"/>
      </c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DA57" s="72">
        <f t="shared" si="2"/>
      </c>
      <c r="DB57" s="72">
        <f t="shared" si="3"/>
      </c>
      <c r="DC57" s="72">
        <f t="shared" si="4"/>
      </c>
      <c r="DD57" s="72"/>
      <c r="DE57" s="72"/>
      <c r="DF57" s="72"/>
      <c r="DG57" s="72"/>
      <c r="FQ57" s="69"/>
      <c r="FR57" s="70"/>
      <c r="FS57" s="69"/>
      <c r="FT57" s="69"/>
      <c r="FU57" s="70"/>
      <c r="FV57" s="69"/>
      <c r="FW57" s="69"/>
      <c r="FX57" s="70"/>
      <c r="FY57" s="69"/>
      <c r="FZ57" s="69"/>
      <c r="GA57" s="70"/>
      <c r="GB57" s="69"/>
      <c r="GC57" s="69"/>
      <c r="GD57" s="70"/>
      <c r="GE57" s="69"/>
      <c r="GF57" s="69"/>
      <c r="GG57" s="70"/>
      <c r="GH57" s="69"/>
      <c r="GI57" s="69"/>
      <c r="GJ57" s="70"/>
      <c r="GK57" s="69"/>
      <c r="GL57" s="69"/>
      <c r="GM57" s="70"/>
      <c r="GN57" s="69"/>
      <c r="GO57" s="69"/>
      <c r="GP57" s="70"/>
      <c r="GQ57" s="69"/>
      <c r="GR57" s="69"/>
    </row>
    <row r="58" spans="1:200" ht="21" customHeight="1" thickBot="1">
      <c r="A58" s="319">
        <v>6</v>
      </c>
      <c r="B58" s="129" t="s">
        <v>166</v>
      </c>
      <c r="C58" s="129" t="s">
        <v>171</v>
      </c>
      <c r="D58" s="160" t="s">
        <v>174</v>
      </c>
      <c r="E58" s="160" t="s">
        <v>306</v>
      </c>
      <c r="F58" s="129" t="s">
        <v>175</v>
      </c>
      <c r="G58" s="162" t="s">
        <v>171</v>
      </c>
      <c r="H58" s="246" t="s">
        <v>174</v>
      </c>
      <c r="I58" s="128" t="s">
        <v>172</v>
      </c>
      <c r="J58" s="160" t="s">
        <v>203</v>
      </c>
      <c r="K58" s="129" t="s">
        <v>178</v>
      </c>
      <c r="L58" s="163" t="s">
        <v>172</v>
      </c>
      <c r="M58" s="175" t="s">
        <v>163</v>
      </c>
      <c r="N58" s="175" t="s">
        <v>175</v>
      </c>
      <c r="O58" s="129" t="s">
        <v>211</v>
      </c>
      <c r="P58" s="162" t="s">
        <v>163</v>
      </c>
      <c r="Q58" s="129" t="s">
        <v>163</v>
      </c>
      <c r="R58" s="128" t="s">
        <v>178</v>
      </c>
      <c r="S58" s="129" t="s">
        <v>180</v>
      </c>
      <c r="T58" s="129" t="s">
        <v>324</v>
      </c>
      <c r="U58" s="129" t="s">
        <v>171</v>
      </c>
      <c r="V58" s="129" t="s">
        <v>171</v>
      </c>
      <c r="W58" s="129" t="s">
        <v>167</v>
      </c>
      <c r="X58" s="129" t="s">
        <v>163</v>
      </c>
      <c r="Y58" s="129" t="s">
        <v>166</v>
      </c>
      <c r="AA58" s="303">
        <f t="shared" si="13"/>
      </c>
      <c r="AB58" s="303">
        <f t="shared" si="13"/>
      </c>
      <c r="AC58" s="303">
        <f t="shared" si="13"/>
      </c>
      <c r="AD58" s="303">
        <f t="shared" si="13"/>
      </c>
      <c r="AE58" s="303">
        <f t="shared" si="13"/>
      </c>
      <c r="AF58" s="303">
        <f t="shared" si="13"/>
      </c>
      <c r="AG58" s="303">
        <f t="shared" si="13"/>
      </c>
      <c r="AH58" s="303">
        <f t="shared" si="13"/>
      </c>
      <c r="AI58" s="303">
        <f t="shared" si="13"/>
      </c>
      <c r="AJ58" s="303">
        <f t="shared" si="13"/>
      </c>
      <c r="AK58" s="303">
        <f t="shared" si="13"/>
      </c>
      <c r="AL58" s="303">
        <f t="shared" si="13"/>
      </c>
      <c r="AM58" s="303">
        <f t="shared" si="13"/>
      </c>
      <c r="AN58" s="303">
        <f t="shared" si="13"/>
      </c>
      <c r="AO58" s="303">
        <f t="shared" si="13"/>
      </c>
      <c r="AP58" s="303">
        <f t="shared" si="13"/>
      </c>
      <c r="AQ58" s="303">
        <f t="shared" si="12"/>
      </c>
      <c r="AR58" s="303">
        <f t="shared" si="12"/>
      </c>
      <c r="AS58" s="303">
        <f t="shared" si="12"/>
      </c>
      <c r="AT58" s="303">
        <f t="shared" si="12"/>
      </c>
      <c r="AU58" s="303">
        <f t="shared" si="12"/>
      </c>
      <c r="AV58" s="303">
        <f t="shared" si="12"/>
      </c>
      <c r="AW58" s="303">
        <f t="shared" si="12"/>
      </c>
      <c r="AX58" s="303">
        <f t="shared" si="12"/>
      </c>
      <c r="AY58" s="303">
        <f t="shared" si="12"/>
      </c>
      <c r="AZ58" s="303">
        <f t="shared" si="12"/>
      </c>
      <c r="BA58" s="303">
        <f t="shared" si="12"/>
      </c>
      <c r="BB58" s="303">
        <f t="shared" si="12"/>
      </c>
      <c r="BC58" s="303">
        <f t="shared" si="12"/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DA58" s="72">
        <f t="shared" si="2"/>
      </c>
      <c r="DB58" s="72">
        <f t="shared" si="3"/>
      </c>
      <c r="DC58" s="72">
        <f t="shared" si="4"/>
      </c>
      <c r="DD58" s="72"/>
      <c r="DE58" s="72"/>
      <c r="DF58" s="72"/>
      <c r="DG58" s="72"/>
      <c r="FQ58" s="69"/>
      <c r="FR58" s="70"/>
      <c r="FS58" s="69"/>
      <c r="FT58" s="69"/>
      <c r="FU58" s="70"/>
      <c r="FV58" s="69"/>
      <c r="FW58" s="69"/>
      <c r="FX58" s="70"/>
      <c r="FY58" s="69"/>
      <c r="FZ58" s="69"/>
      <c r="GA58" s="70"/>
      <c r="GB58" s="69"/>
      <c r="GC58" s="69"/>
      <c r="GD58" s="70"/>
      <c r="GE58" s="69"/>
      <c r="GF58" s="69"/>
      <c r="GG58" s="70"/>
      <c r="GH58" s="69"/>
      <c r="GI58" s="69"/>
      <c r="GJ58" s="70"/>
      <c r="GK58" s="69"/>
      <c r="GL58" s="69"/>
      <c r="GM58" s="70"/>
      <c r="GN58" s="69"/>
      <c r="GO58" s="69"/>
      <c r="GP58" s="70"/>
      <c r="GQ58" s="69"/>
      <c r="GR58" s="69"/>
    </row>
    <row r="59" spans="1:200" ht="21" customHeight="1" thickBot="1">
      <c r="A59" s="319"/>
      <c r="B59" s="136" t="s">
        <v>395</v>
      </c>
      <c r="C59" s="136" t="s">
        <v>247</v>
      </c>
      <c r="D59" s="136" t="s">
        <v>260</v>
      </c>
      <c r="E59" s="136" t="s">
        <v>250</v>
      </c>
      <c r="F59" s="136" t="s">
        <v>116</v>
      </c>
      <c r="G59" s="137" t="s">
        <v>254</v>
      </c>
      <c r="H59" s="180" t="s">
        <v>249</v>
      </c>
      <c r="I59" s="135" t="s">
        <v>235</v>
      </c>
      <c r="J59" s="136" t="s">
        <v>302</v>
      </c>
      <c r="K59" s="136"/>
      <c r="L59" s="136" t="s">
        <v>234</v>
      </c>
      <c r="M59" s="136" t="s">
        <v>236</v>
      </c>
      <c r="N59" s="136" t="s">
        <v>24</v>
      </c>
      <c r="O59" s="136" t="s">
        <v>425</v>
      </c>
      <c r="P59" s="137" t="s">
        <v>27</v>
      </c>
      <c r="Q59" s="170">
        <v>16</v>
      </c>
      <c r="R59" s="135"/>
      <c r="S59" s="136"/>
      <c r="T59" s="136"/>
      <c r="U59" s="136" t="s">
        <v>248</v>
      </c>
      <c r="V59" s="136" t="s">
        <v>18</v>
      </c>
      <c r="W59" s="136" t="s">
        <v>253</v>
      </c>
      <c r="X59" s="136" t="s">
        <v>245</v>
      </c>
      <c r="Y59" s="136" t="s">
        <v>343</v>
      </c>
      <c r="AA59" s="303">
        <f t="shared" si="13"/>
      </c>
      <c r="AB59" s="303" t="str">
        <f t="shared" si="13"/>
        <v>1</v>
      </c>
      <c r="AC59" s="303">
        <f t="shared" si="13"/>
      </c>
      <c r="AD59" s="303">
        <f t="shared" si="13"/>
      </c>
      <c r="AE59" s="303">
        <f t="shared" si="13"/>
      </c>
      <c r="AF59" s="303">
        <f t="shared" si="13"/>
      </c>
      <c r="AG59" s="303">
        <f t="shared" si="13"/>
      </c>
      <c r="AH59" s="303">
        <f t="shared" si="13"/>
      </c>
      <c r="AI59" s="303">
        <f t="shared" si="13"/>
        <v>11</v>
      </c>
      <c r="AJ59" s="303">
        <f t="shared" si="13"/>
      </c>
      <c r="AK59" s="303">
        <f t="shared" si="13"/>
      </c>
      <c r="AL59" s="303">
        <f t="shared" si="13"/>
      </c>
      <c r="AM59" s="303">
        <f t="shared" si="13"/>
      </c>
      <c r="AN59" s="303">
        <f t="shared" si="13"/>
      </c>
      <c r="AO59" s="303">
        <f t="shared" si="13"/>
      </c>
      <c r="AP59" s="303">
        <f t="shared" si="13"/>
      </c>
      <c r="AQ59" s="303">
        <f t="shared" si="12"/>
        <v>25</v>
      </c>
      <c r="AR59" s="303">
        <f t="shared" si="12"/>
      </c>
      <c r="AS59" s="303">
        <f t="shared" si="12"/>
        <v>28</v>
      </c>
      <c r="AT59" s="303">
        <f t="shared" si="12"/>
      </c>
      <c r="AU59" s="303">
        <f t="shared" si="12"/>
      </c>
      <c r="AV59" s="303">
        <f t="shared" si="12"/>
      </c>
      <c r="AW59" s="303">
        <f t="shared" si="12"/>
      </c>
      <c r="AX59" s="303">
        <f t="shared" si="12"/>
      </c>
      <c r="AY59" s="303">
        <f t="shared" si="12"/>
      </c>
      <c r="AZ59" s="303">
        <f t="shared" si="12"/>
      </c>
      <c r="BA59" s="303">
        <f t="shared" si="12"/>
      </c>
      <c r="BB59" s="303" t="str">
        <f t="shared" si="12"/>
        <v>czyt</v>
      </c>
      <c r="BC59" s="303" t="str">
        <f t="shared" si="12"/>
        <v>P</v>
      </c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DA59" s="72" t="str">
        <f t="shared" si="2"/>
        <v>/35/34/23/22/24/27/14/26/6/39//4/5/2/33/7/</v>
      </c>
      <c r="DB59" s="72" t="str">
        <f t="shared" si="3"/>
        <v>/02/16////13/3/15/29/37/36/</v>
      </c>
      <c r="DC59" s="72" t="str">
        <f t="shared" si="4"/>
        <v>/35/34/23/22/24/27/14/26/6/39//4/5/2/33/7//02/16////13/3/15/29/37/36/</v>
      </c>
      <c r="DD59" s="72"/>
      <c r="DE59" s="72"/>
      <c r="DF59" s="72"/>
      <c r="DG59" s="72"/>
      <c r="FQ59" s="69"/>
      <c r="FR59" s="70"/>
      <c r="FS59" s="69"/>
      <c r="FT59" s="69"/>
      <c r="FU59" s="70"/>
      <c r="FV59" s="69"/>
      <c r="FW59" s="69"/>
      <c r="FX59" s="70"/>
      <c r="FY59" s="69"/>
      <c r="FZ59" s="69"/>
      <c r="GA59" s="70"/>
      <c r="GB59" s="69"/>
      <c r="GC59" s="69"/>
      <c r="GD59" s="70"/>
      <c r="GE59" s="69"/>
      <c r="GF59" s="69"/>
      <c r="GG59" s="70"/>
      <c r="GH59" s="69"/>
      <c r="GI59" s="69"/>
      <c r="GJ59" s="70"/>
      <c r="GK59" s="69"/>
      <c r="GL59" s="69"/>
      <c r="GM59" s="70"/>
      <c r="GN59" s="69"/>
      <c r="GO59" s="69"/>
      <c r="GP59" s="70"/>
      <c r="GQ59" s="69"/>
      <c r="GR59" s="69"/>
    </row>
    <row r="60" spans="1:200" ht="21" customHeight="1" thickBot="1">
      <c r="A60" s="319"/>
      <c r="B60" s="143" t="s">
        <v>215</v>
      </c>
      <c r="C60" s="143" t="s">
        <v>112</v>
      </c>
      <c r="D60" s="143" t="s">
        <v>334</v>
      </c>
      <c r="E60" s="143" t="s">
        <v>130</v>
      </c>
      <c r="F60" s="159" t="s">
        <v>31</v>
      </c>
      <c r="G60" s="158" t="s">
        <v>187</v>
      </c>
      <c r="H60" s="250" t="s">
        <v>25</v>
      </c>
      <c r="I60" s="142" t="s">
        <v>183</v>
      </c>
      <c r="J60" s="159" t="s">
        <v>30</v>
      </c>
      <c r="K60" s="143" t="s">
        <v>179</v>
      </c>
      <c r="L60" s="155" t="s">
        <v>110</v>
      </c>
      <c r="M60" s="245" t="s">
        <v>190</v>
      </c>
      <c r="N60" s="245" t="s">
        <v>33</v>
      </c>
      <c r="O60" s="143" t="s">
        <v>212</v>
      </c>
      <c r="P60" s="158" t="s">
        <v>21</v>
      </c>
      <c r="Q60" s="143" t="s">
        <v>32</v>
      </c>
      <c r="R60" s="142" t="s">
        <v>197</v>
      </c>
      <c r="S60" s="143" t="s">
        <v>198</v>
      </c>
      <c r="T60" s="143" t="s">
        <v>324</v>
      </c>
      <c r="U60" s="143" t="s">
        <v>26</v>
      </c>
      <c r="V60" s="143" t="s">
        <v>125</v>
      </c>
      <c r="W60" s="143" t="s">
        <v>35</v>
      </c>
      <c r="X60" s="143" t="s">
        <v>124</v>
      </c>
      <c r="Y60" s="143" t="s">
        <v>219</v>
      </c>
      <c r="AA60" s="303">
        <f t="shared" si="13"/>
      </c>
      <c r="AB60" s="303">
        <f t="shared" si="13"/>
      </c>
      <c r="AC60" s="303">
        <f t="shared" si="13"/>
      </c>
      <c r="AD60" s="303">
        <f t="shared" si="13"/>
      </c>
      <c r="AE60" s="303">
        <f t="shared" si="13"/>
      </c>
      <c r="AF60" s="303">
        <f t="shared" si="13"/>
      </c>
      <c r="AG60" s="303">
        <f t="shared" si="13"/>
      </c>
      <c r="AH60" s="303">
        <f t="shared" si="13"/>
      </c>
      <c r="AI60" s="303">
        <f t="shared" si="13"/>
      </c>
      <c r="AJ60" s="303">
        <f t="shared" si="13"/>
      </c>
      <c r="AK60" s="303">
        <f t="shared" si="13"/>
      </c>
      <c r="AL60" s="303">
        <f t="shared" si="13"/>
      </c>
      <c r="AM60" s="303">
        <f t="shared" si="13"/>
      </c>
      <c r="AN60" s="303">
        <f t="shared" si="13"/>
      </c>
      <c r="AO60" s="303">
        <f t="shared" si="13"/>
      </c>
      <c r="AP60" s="303">
        <f t="shared" si="13"/>
      </c>
      <c r="AQ60" s="303">
        <f aca="true" t="shared" si="14" ref="AQ60:BC69">IF($DC60="","",IF(ISERROR(SEARCH(CONCATENATE("/",AQ$3,"/"),$DC60)&gt;0),AQ$3,""))</f>
      </c>
      <c r="AR60" s="303">
        <f t="shared" si="14"/>
      </c>
      <c r="AS60" s="303">
        <f t="shared" si="14"/>
      </c>
      <c r="AT60" s="303">
        <f t="shared" si="14"/>
      </c>
      <c r="AU60" s="303">
        <f t="shared" si="14"/>
      </c>
      <c r="AV60" s="303">
        <f t="shared" si="14"/>
      </c>
      <c r="AW60" s="303">
        <f t="shared" si="14"/>
      </c>
      <c r="AX60" s="303">
        <f t="shared" si="14"/>
      </c>
      <c r="AY60" s="303">
        <f t="shared" si="14"/>
      </c>
      <c r="AZ60" s="303">
        <f t="shared" si="14"/>
      </c>
      <c r="BA60" s="303">
        <f t="shared" si="14"/>
      </c>
      <c r="BB60" s="303">
        <f t="shared" si="14"/>
      </c>
      <c r="BC60" s="303">
        <f t="shared" si="14"/>
      </c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DA60" s="72">
        <f t="shared" si="2"/>
      </c>
      <c r="DB60" s="72">
        <f t="shared" si="3"/>
      </c>
      <c r="DC60" s="72">
        <f t="shared" si="4"/>
      </c>
      <c r="DD60" s="72"/>
      <c r="DE60" s="72"/>
      <c r="DF60" s="72"/>
      <c r="DG60" s="72"/>
      <c r="FQ60" s="69"/>
      <c r="FR60" s="70"/>
      <c r="FS60" s="69"/>
      <c r="FT60" s="69"/>
      <c r="FU60" s="70"/>
      <c r="FV60" s="69"/>
      <c r="FW60" s="69"/>
      <c r="FX60" s="70"/>
      <c r="FY60" s="69"/>
      <c r="FZ60" s="69"/>
      <c r="GA60" s="70"/>
      <c r="GB60" s="69"/>
      <c r="GC60" s="69"/>
      <c r="GD60" s="70"/>
      <c r="GE60" s="69"/>
      <c r="GF60" s="69"/>
      <c r="GG60" s="70"/>
      <c r="GH60" s="69"/>
      <c r="GI60" s="69"/>
      <c r="GJ60" s="70"/>
      <c r="GK60" s="69"/>
      <c r="GL60" s="69"/>
      <c r="GM60" s="70"/>
      <c r="GN60" s="69"/>
      <c r="GO60" s="69"/>
      <c r="GP60" s="70"/>
      <c r="GQ60" s="69"/>
      <c r="GR60" s="69"/>
    </row>
    <row r="61" spans="1:200" ht="21" customHeight="1" thickBot="1">
      <c r="A61" s="319">
        <v>7</v>
      </c>
      <c r="B61" s="129" t="s">
        <v>180</v>
      </c>
      <c r="C61" s="162" t="s">
        <v>171</v>
      </c>
      <c r="D61" s="129" t="s">
        <v>178</v>
      </c>
      <c r="E61" s="129" t="s">
        <v>161</v>
      </c>
      <c r="F61" s="252" t="s">
        <v>301</v>
      </c>
      <c r="G61" s="252" t="s">
        <v>171</v>
      </c>
      <c r="H61" s="163" t="s">
        <v>172</v>
      </c>
      <c r="I61" s="162" t="s">
        <v>172</v>
      </c>
      <c r="J61" s="133" t="s">
        <v>174</v>
      </c>
      <c r="K61" s="128" t="s">
        <v>188</v>
      </c>
      <c r="L61" s="249" t="s">
        <v>205</v>
      </c>
      <c r="M61" s="129" t="s">
        <v>205</v>
      </c>
      <c r="N61" s="129" t="s">
        <v>203</v>
      </c>
      <c r="O61" s="128" t="s">
        <v>174</v>
      </c>
      <c r="P61" s="129" t="s">
        <v>175</v>
      </c>
      <c r="Q61" s="160" t="s">
        <v>169</v>
      </c>
      <c r="R61" s="129" t="s">
        <v>169</v>
      </c>
      <c r="S61" s="129"/>
      <c r="T61" s="129"/>
      <c r="U61" s="129" t="s">
        <v>344</v>
      </c>
      <c r="V61" s="129" t="s">
        <v>166</v>
      </c>
      <c r="W61" s="129"/>
      <c r="X61" s="129" t="s">
        <v>163</v>
      </c>
      <c r="Y61" s="129" t="s">
        <v>166</v>
      </c>
      <c r="AA61" s="303">
        <f t="shared" si="13"/>
      </c>
      <c r="AB61" s="303">
        <f t="shared" si="13"/>
      </c>
      <c r="AC61" s="303">
        <f t="shared" si="13"/>
      </c>
      <c r="AD61" s="303">
        <f t="shared" si="13"/>
      </c>
      <c r="AE61" s="303">
        <f t="shared" si="13"/>
      </c>
      <c r="AF61" s="303">
        <f t="shared" si="13"/>
      </c>
      <c r="AG61" s="303">
        <f t="shared" si="13"/>
      </c>
      <c r="AH61" s="303">
        <f t="shared" si="13"/>
      </c>
      <c r="AI61" s="303">
        <f t="shared" si="13"/>
      </c>
      <c r="AJ61" s="303">
        <f t="shared" si="13"/>
      </c>
      <c r="AK61" s="303">
        <f t="shared" si="13"/>
      </c>
      <c r="AL61" s="303">
        <f t="shared" si="13"/>
      </c>
      <c r="AM61" s="303">
        <f t="shared" si="13"/>
      </c>
      <c r="AN61" s="303">
        <f t="shared" si="13"/>
      </c>
      <c r="AO61" s="303">
        <f t="shared" si="13"/>
      </c>
      <c r="AP61" s="303">
        <f t="shared" si="13"/>
      </c>
      <c r="AQ61" s="303">
        <f t="shared" si="14"/>
      </c>
      <c r="AR61" s="303">
        <f t="shared" si="14"/>
      </c>
      <c r="AS61" s="303">
        <f t="shared" si="14"/>
      </c>
      <c r="AT61" s="303">
        <f t="shared" si="14"/>
      </c>
      <c r="AU61" s="303">
        <f t="shared" si="14"/>
      </c>
      <c r="AV61" s="303">
        <f t="shared" si="14"/>
      </c>
      <c r="AW61" s="303">
        <f t="shared" si="14"/>
      </c>
      <c r="AX61" s="303">
        <f t="shared" si="14"/>
      </c>
      <c r="AY61" s="303">
        <f t="shared" si="14"/>
      </c>
      <c r="AZ61" s="303">
        <f t="shared" si="14"/>
      </c>
      <c r="BA61" s="303">
        <f t="shared" si="14"/>
      </c>
      <c r="BB61" s="303">
        <f t="shared" si="14"/>
      </c>
      <c r="BC61" s="303">
        <f t="shared" si="14"/>
      </c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DA61" s="72">
        <f t="shared" si="2"/>
      </c>
      <c r="DB61" s="72">
        <f t="shared" si="3"/>
      </c>
      <c r="DC61" s="72">
        <f t="shared" si="4"/>
      </c>
      <c r="DD61" s="72"/>
      <c r="DE61" s="72"/>
      <c r="DF61" s="72"/>
      <c r="DG61" s="72"/>
      <c r="FQ61" s="69"/>
      <c r="FR61" s="70"/>
      <c r="FS61" s="69"/>
      <c r="FT61" s="69"/>
      <c r="FU61" s="70"/>
      <c r="FV61" s="69"/>
      <c r="FW61" s="69"/>
      <c r="FX61" s="70"/>
      <c r="FY61" s="69"/>
      <c r="FZ61" s="69"/>
      <c r="GA61" s="70"/>
      <c r="GB61" s="69"/>
      <c r="GC61" s="69"/>
      <c r="GD61" s="70"/>
      <c r="GE61" s="69"/>
      <c r="GF61" s="69"/>
      <c r="GG61" s="70"/>
      <c r="GH61" s="69"/>
      <c r="GI61" s="69"/>
      <c r="GJ61" s="70"/>
      <c r="GK61" s="69"/>
      <c r="GL61" s="69"/>
      <c r="GM61" s="70"/>
      <c r="GN61" s="69"/>
      <c r="GO61" s="69"/>
      <c r="GP61" s="70"/>
      <c r="GQ61" s="69"/>
      <c r="GR61" s="69"/>
    </row>
    <row r="62" spans="1:200" ht="21" customHeight="1" thickBot="1">
      <c r="A62" s="319"/>
      <c r="B62" s="136"/>
      <c r="C62" s="137" t="s">
        <v>247</v>
      </c>
      <c r="D62" s="136"/>
      <c r="E62" s="136" t="s">
        <v>342</v>
      </c>
      <c r="F62" s="253" t="s">
        <v>345</v>
      </c>
      <c r="G62" s="136" t="s">
        <v>254</v>
      </c>
      <c r="H62" s="136" t="s">
        <v>234</v>
      </c>
      <c r="I62" s="137" t="s">
        <v>235</v>
      </c>
      <c r="J62" s="139" t="s">
        <v>116</v>
      </c>
      <c r="K62" s="135" t="s">
        <v>263</v>
      </c>
      <c r="L62" s="137" t="s">
        <v>346</v>
      </c>
      <c r="M62" s="136" t="s">
        <v>271</v>
      </c>
      <c r="N62" s="136" t="s">
        <v>248</v>
      </c>
      <c r="O62" s="135" t="s">
        <v>249</v>
      </c>
      <c r="P62" s="136" t="s">
        <v>24</v>
      </c>
      <c r="Q62" s="136" t="s">
        <v>246</v>
      </c>
      <c r="R62" s="136" t="s">
        <v>236</v>
      </c>
      <c r="S62" s="136"/>
      <c r="T62" s="136"/>
      <c r="U62" s="136"/>
      <c r="V62" s="136" t="s">
        <v>347</v>
      </c>
      <c r="W62" s="136"/>
      <c r="X62" s="136" t="s">
        <v>245</v>
      </c>
      <c r="Y62" s="136" t="s">
        <v>343</v>
      </c>
      <c r="AA62" s="303" t="str">
        <f t="shared" si="13"/>
        <v>02</v>
      </c>
      <c r="AB62" s="303" t="str">
        <f t="shared" si="13"/>
        <v>1</v>
      </c>
      <c r="AC62" s="303">
        <f t="shared" si="13"/>
      </c>
      <c r="AD62" s="303">
        <f t="shared" si="13"/>
      </c>
      <c r="AE62" s="303">
        <f t="shared" si="13"/>
      </c>
      <c r="AF62" s="303">
        <f t="shared" si="13"/>
      </c>
      <c r="AG62" s="303">
        <f t="shared" si="13"/>
      </c>
      <c r="AH62" s="303" t="str">
        <f t="shared" si="13"/>
        <v>7</v>
      </c>
      <c r="AI62" s="303">
        <f t="shared" si="13"/>
        <v>11</v>
      </c>
      <c r="AJ62" s="303">
        <f t="shared" si="13"/>
      </c>
      <c r="AK62" s="303">
        <f t="shared" si="13"/>
      </c>
      <c r="AL62" s="303">
        <f t="shared" si="13"/>
        <v>15</v>
      </c>
      <c r="AM62" s="303">
        <f t="shared" si="13"/>
      </c>
      <c r="AN62" s="303">
        <f t="shared" si="13"/>
      </c>
      <c r="AO62" s="303">
        <f t="shared" si="13"/>
      </c>
      <c r="AP62" s="303">
        <f t="shared" si="13"/>
      </c>
      <c r="AQ62" s="303">
        <f t="shared" si="14"/>
      </c>
      <c r="AR62" s="303">
        <f t="shared" si="14"/>
      </c>
      <c r="AS62" s="303">
        <f t="shared" si="14"/>
      </c>
      <c r="AT62" s="303">
        <f t="shared" si="14"/>
      </c>
      <c r="AU62" s="303">
        <f t="shared" si="14"/>
      </c>
      <c r="AV62" s="303">
        <f t="shared" si="14"/>
      </c>
      <c r="AW62" s="303">
        <f t="shared" si="14"/>
      </c>
      <c r="AX62" s="303">
        <f t="shared" si="14"/>
      </c>
      <c r="AY62" s="303">
        <f t="shared" si="14"/>
      </c>
      <c r="AZ62" s="303">
        <f t="shared" si="14"/>
      </c>
      <c r="BA62" s="303">
        <f t="shared" si="14"/>
      </c>
      <c r="BB62" s="303" t="str">
        <f t="shared" si="14"/>
        <v>czyt</v>
      </c>
      <c r="BC62" s="303" t="str">
        <f t="shared" si="14"/>
        <v>P</v>
      </c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DA62" s="72" t="str">
        <f t="shared" si="2"/>
        <v>//23//24/28/22//14/4/6/27/33/39/33/16/39/33/35/39/13/26/</v>
      </c>
      <c r="DB62" s="72" t="str">
        <f t="shared" si="3"/>
        <v>/2/25/5////34/3//29/37/36/</v>
      </c>
      <c r="DC62" s="72" t="str">
        <f t="shared" si="4"/>
        <v>//23//24/28/22//14/4/6/27/33/39/33/16/39/33/35/39/13/26//2/25/5////34/3//29/37/36/</v>
      </c>
      <c r="DD62" s="72"/>
      <c r="DE62" s="72"/>
      <c r="DF62" s="72"/>
      <c r="DG62" s="72"/>
      <c r="FQ62" s="69"/>
      <c r="FR62" s="70"/>
      <c r="FS62" s="69"/>
      <c r="FT62" s="69"/>
      <c r="FU62" s="70"/>
      <c r="FV62" s="69"/>
      <c r="FW62" s="69"/>
      <c r="FX62" s="70"/>
      <c r="FY62" s="69"/>
      <c r="FZ62" s="69"/>
      <c r="GA62" s="70"/>
      <c r="GB62" s="69"/>
      <c r="GC62" s="69"/>
      <c r="GD62" s="70"/>
      <c r="GE62" s="69"/>
      <c r="GF62" s="69"/>
      <c r="GG62" s="70"/>
      <c r="GH62" s="69"/>
      <c r="GI62" s="69"/>
      <c r="GJ62" s="70"/>
      <c r="GK62" s="69"/>
      <c r="GL62" s="69"/>
      <c r="GM62" s="70"/>
      <c r="GN62" s="69"/>
      <c r="GO62" s="69"/>
      <c r="GP62" s="70"/>
      <c r="GQ62" s="69"/>
      <c r="GR62" s="69"/>
    </row>
    <row r="63" spans="1:200" ht="21" customHeight="1" thickBot="1">
      <c r="A63" s="319"/>
      <c r="B63" s="143" t="s">
        <v>198</v>
      </c>
      <c r="C63" s="144" t="s">
        <v>112</v>
      </c>
      <c r="D63" s="159" t="s">
        <v>214</v>
      </c>
      <c r="E63" s="159" t="s">
        <v>217</v>
      </c>
      <c r="F63" s="254" t="s">
        <v>206</v>
      </c>
      <c r="G63" s="143" t="s">
        <v>187</v>
      </c>
      <c r="H63" s="172" t="s">
        <v>110</v>
      </c>
      <c r="I63" s="144" t="s">
        <v>183</v>
      </c>
      <c r="J63" s="147" t="s">
        <v>334</v>
      </c>
      <c r="K63" s="142" t="s">
        <v>243</v>
      </c>
      <c r="L63" s="255" t="s">
        <v>399</v>
      </c>
      <c r="M63" s="159" t="s">
        <v>348</v>
      </c>
      <c r="N63" s="143" t="s">
        <v>30</v>
      </c>
      <c r="O63" s="142" t="s">
        <v>25</v>
      </c>
      <c r="P63" s="143" t="s">
        <v>33</v>
      </c>
      <c r="Q63" s="143" t="s">
        <v>34</v>
      </c>
      <c r="R63" s="143" t="s">
        <v>322</v>
      </c>
      <c r="S63" s="143"/>
      <c r="T63" s="143"/>
      <c r="U63" s="143" t="s">
        <v>324</v>
      </c>
      <c r="V63" s="143" t="s">
        <v>323</v>
      </c>
      <c r="W63" s="143"/>
      <c r="X63" s="143" t="s">
        <v>124</v>
      </c>
      <c r="Y63" s="143" t="s">
        <v>219</v>
      </c>
      <c r="AA63" s="303">
        <f t="shared" si="13"/>
      </c>
      <c r="AB63" s="303">
        <f t="shared" si="13"/>
      </c>
      <c r="AC63" s="303">
        <f t="shared" si="13"/>
      </c>
      <c r="AD63" s="303">
        <f t="shared" si="13"/>
      </c>
      <c r="AE63" s="303">
        <f t="shared" si="13"/>
      </c>
      <c r="AF63" s="303">
        <f t="shared" si="13"/>
      </c>
      <c r="AG63" s="303">
        <f t="shared" si="13"/>
      </c>
      <c r="AH63" s="303">
        <f t="shared" si="13"/>
      </c>
      <c r="AI63" s="303">
        <f t="shared" si="13"/>
      </c>
      <c r="AJ63" s="303">
        <f t="shared" si="13"/>
      </c>
      <c r="AK63" s="303">
        <f t="shared" si="13"/>
      </c>
      <c r="AL63" s="303">
        <f t="shared" si="13"/>
      </c>
      <c r="AM63" s="303">
        <f t="shared" si="13"/>
      </c>
      <c r="AN63" s="303">
        <f t="shared" si="13"/>
      </c>
      <c r="AO63" s="303">
        <f t="shared" si="13"/>
      </c>
      <c r="AP63" s="303">
        <f t="shared" si="13"/>
      </c>
      <c r="AQ63" s="303">
        <f t="shared" si="14"/>
      </c>
      <c r="AR63" s="303">
        <f t="shared" si="14"/>
      </c>
      <c r="AS63" s="303">
        <f t="shared" si="14"/>
      </c>
      <c r="AT63" s="303">
        <f t="shared" si="14"/>
      </c>
      <c r="AU63" s="303">
        <f t="shared" si="14"/>
      </c>
      <c r="AV63" s="303">
        <f t="shared" si="14"/>
      </c>
      <c r="AW63" s="303">
        <f t="shared" si="14"/>
      </c>
      <c r="AX63" s="303">
        <f t="shared" si="14"/>
      </c>
      <c r="AY63" s="303">
        <f t="shared" si="14"/>
      </c>
      <c r="AZ63" s="303">
        <f t="shared" si="14"/>
      </c>
      <c r="BA63" s="303">
        <f t="shared" si="14"/>
      </c>
      <c r="BB63" s="303">
        <f t="shared" si="14"/>
      </c>
      <c r="BC63" s="303">
        <f t="shared" si="14"/>
      </c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DA63" s="72">
        <f t="shared" si="2"/>
      </c>
      <c r="DB63" s="72">
        <f t="shared" si="3"/>
      </c>
      <c r="DC63" s="72">
        <f t="shared" si="4"/>
      </c>
      <c r="DD63" s="72"/>
      <c r="DE63" s="72"/>
      <c r="DF63" s="72"/>
      <c r="DG63" s="72"/>
      <c r="FQ63" s="69"/>
      <c r="FR63" s="70"/>
      <c r="FS63" s="69"/>
      <c r="FT63" s="69"/>
      <c r="FU63" s="70"/>
      <c r="FV63" s="69"/>
      <c r="FW63" s="69"/>
      <c r="FX63" s="70"/>
      <c r="FY63" s="69"/>
      <c r="FZ63" s="69"/>
      <c r="GA63" s="70"/>
      <c r="GB63" s="69"/>
      <c r="GC63" s="69"/>
      <c r="GD63" s="70"/>
      <c r="GE63" s="69"/>
      <c r="GF63" s="69"/>
      <c r="GG63" s="70"/>
      <c r="GH63" s="69"/>
      <c r="GI63" s="69"/>
      <c r="GJ63" s="70"/>
      <c r="GK63" s="69"/>
      <c r="GL63" s="69"/>
      <c r="GM63" s="70"/>
      <c r="GN63" s="69"/>
      <c r="GO63" s="69"/>
      <c r="GP63" s="70"/>
      <c r="GQ63" s="69"/>
      <c r="GR63" s="69"/>
    </row>
    <row r="64" spans="1:200" ht="21" customHeight="1" thickBot="1">
      <c r="A64" s="319">
        <v>8</v>
      </c>
      <c r="B64" s="129"/>
      <c r="C64" s="133" t="s">
        <v>324</v>
      </c>
      <c r="D64" s="129" t="s">
        <v>517</v>
      </c>
      <c r="E64" s="129" t="s">
        <v>161</v>
      </c>
      <c r="F64" s="252" t="s">
        <v>301</v>
      </c>
      <c r="G64" s="129" t="s">
        <v>505</v>
      </c>
      <c r="H64" s="162" t="s">
        <v>169</v>
      </c>
      <c r="I64" s="176" t="s">
        <v>169</v>
      </c>
      <c r="J64" s="133" t="s">
        <v>174</v>
      </c>
      <c r="K64" s="128" t="s">
        <v>188</v>
      </c>
      <c r="L64" s="178" t="s">
        <v>205</v>
      </c>
      <c r="M64" s="128" t="s">
        <v>205</v>
      </c>
      <c r="N64" s="129" t="s">
        <v>177</v>
      </c>
      <c r="O64" s="128" t="s">
        <v>324</v>
      </c>
      <c r="P64" s="129" t="s">
        <v>324</v>
      </c>
      <c r="Q64" s="129" t="s">
        <v>172</v>
      </c>
      <c r="R64" s="162" t="s">
        <v>324</v>
      </c>
      <c r="S64" s="133"/>
      <c r="T64" s="128"/>
      <c r="U64" s="129"/>
      <c r="V64" s="129" t="s">
        <v>178</v>
      </c>
      <c r="W64" s="129"/>
      <c r="X64" s="129" t="s">
        <v>180</v>
      </c>
      <c r="Y64" s="129" t="s">
        <v>171</v>
      </c>
      <c r="AA64" s="303">
        <f aca="true" t="shared" si="15" ref="AA64:AP73">IF($DC64="","",IF(ISERROR(SEARCH(CONCATENATE("/",AA$3,"/"),$DC64)&gt;0),AA$3,""))</f>
      </c>
      <c r="AB64" s="303">
        <f t="shared" si="15"/>
      </c>
      <c r="AC64" s="303">
        <f t="shared" si="15"/>
      </c>
      <c r="AD64" s="303">
        <f t="shared" si="15"/>
      </c>
      <c r="AE64" s="303">
        <f t="shared" si="15"/>
      </c>
      <c r="AF64" s="303">
        <f t="shared" si="15"/>
      </c>
      <c r="AG64" s="303">
        <f t="shared" si="15"/>
      </c>
      <c r="AH64" s="303">
        <f t="shared" si="15"/>
      </c>
      <c r="AI64" s="303">
        <f t="shared" si="15"/>
      </c>
      <c r="AJ64" s="303">
        <f t="shared" si="15"/>
      </c>
      <c r="AK64" s="303">
        <f t="shared" si="15"/>
      </c>
      <c r="AL64" s="303">
        <f t="shared" si="15"/>
      </c>
      <c r="AM64" s="303">
        <f t="shared" si="15"/>
      </c>
      <c r="AN64" s="303">
        <f t="shared" si="15"/>
      </c>
      <c r="AO64" s="303">
        <f t="shared" si="15"/>
      </c>
      <c r="AP64" s="303">
        <f t="shared" si="15"/>
      </c>
      <c r="AQ64" s="303">
        <f t="shared" si="14"/>
      </c>
      <c r="AR64" s="303">
        <f t="shared" si="14"/>
      </c>
      <c r="AS64" s="303">
        <f t="shared" si="14"/>
      </c>
      <c r="AT64" s="303">
        <f t="shared" si="14"/>
      </c>
      <c r="AU64" s="303">
        <f t="shared" si="14"/>
      </c>
      <c r="AV64" s="303">
        <f t="shared" si="14"/>
      </c>
      <c r="AW64" s="303">
        <f t="shared" si="14"/>
      </c>
      <c r="AX64" s="303">
        <f t="shared" si="14"/>
      </c>
      <c r="AY64" s="303">
        <f t="shared" si="14"/>
      </c>
      <c r="AZ64" s="303">
        <f t="shared" si="14"/>
      </c>
      <c r="BA64" s="303">
        <f t="shared" si="14"/>
      </c>
      <c r="BB64" s="303">
        <f t="shared" si="14"/>
      </c>
      <c r="BC64" s="303">
        <f t="shared" si="14"/>
      </c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DA64" s="72">
        <f t="shared" si="2"/>
      </c>
      <c r="DB64" s="72">
        <f t="shared" si="3"/>
      </c>
      <c r="DC64" s="72">
        <f t="shared" si="4"/>
      </c>
      <c r="DD64" s="72"/>
      <c r="DE64" s="72"/>
      <c r="DF64" s="72"/>
      <c r="DG64" s="72"/>
      <c r="FQ64" s="69"/>
      <c r="FR64" s="70"/>
      <c r="FS64" s="69"/>
      <c r="FT64" s="69"/>
      <c r="FU64" s="70"/>
      <c r="FV64" s="69"/>
      <c r="FW64" s="69"/>
      <c r="FX64" s="70"/>
      <c r="FY64" s="69"/>
      <c r="FZ64" s="69"/>
      <c r="GA64" s="70"/>
      <c r="GB64" s="69"/>
      <c r="GC64" s="69"/>
      <c r="GD64" s="70"/>
      <c r="GE64" s="69"/>
      <c r="GF64" s="69"/>
      <c r="GG64" s="70"/>
      <c r="GH64" s="69"/>
      <c r="GI64" s="69"/>
      <c r="GJ64" s="70"/>
      <c r="GK64" s="69"/>
      <c r="GL64" s="69"/>
      <c r="GM64" s="70"/>
      <c r="GN64" s="69"/>
      <c r="GO64" s="69"/>
      <c r="GP64" s="70"/>
      <c r="GQ64" s="69"/>
      <c r="GR64" s="69"/>
    </row>
    <row r="65" spans="1:200" ht="21" customHeight="1" thickBot="1">
      <c r="A65" s="319"/>
      <c r="B65" s="136"/>
      <c r="C65" s="139"/>
      <c r="D65" s="136" t="s">
        <v>18</v>
      </c>
      <c r="E65" s="136" t="s">
        <v>342</v>
      </c>
      <c r="F65" s="253" t="s">
        <v>345</v>
      </c>
      <c r="G65" s="136" t="s">
        <v>254</v>
      </c>
      <c r="H65" s="256" t="s">
        <v>236</v>
      </c>
      <c r="I65" s="180" t="s">
        <v>235</v>
      </c>
      <c r="J65" s="139" t="s">
        <v>116</v>
      </c>
      <c r="K65" s="135" t="s">
        <v>263</v>
      </c>
      <c r="L65" s="139" t="s">
        <v>346</v>
      </c>
      <c r="M65" s="135" t="s">
        <v>271</v>
      </c>
      <c r="N65" s="136" t="s">
        <v>248</v>
      </c>
      <c r="O65" s="135"/>
      <c r="P65" s="136" t="s">
        <v>324</v>
      </c>
      <c r="Q65" s="136" t="s">
        <v>246</v>
      </c>
      <c r="R65" s="137" t="s">
        <v>324</v>
      </c>
      <c r="S65" s="139"/>
      <c r="T65" s="135"/>
      <c r="U65" s="136"/>
      <c r="V65" s="136"/>
      <c r="W65" s="136"/>
      <c r="X65" s="136"/>
      <c r="Y65" s="136" t="s">
        <v>247</v>
      </c>
      <c r="AA65" s="303" t="str">
        <f t="shared" si="15"/>
        <v>02</v>
      </c>
      <c r="AB65" s="303" t="str">
        <f t="shared" si="15"/>
        <v>1</v>
      </c>
      <c r="AC65" s="303" t="str">
        <f t="shared" si="15"/>
        <v>2</v>
      </c>
      <c r="AD65" s="303">
        <f t="shared" si="15"/>
      </c>
      <c r="AE65" s="303">
        <f t="shared" si="15"/>
        <v>4</v>
      </c>
      <c r="AF65" s="303">
        <f t="shared" si="15"/>
      </c>
      <c r="AG65" s="303">
        <f t="shared" si="15"/>
      </c>
      <c r="AH65" s="303" t="str">
        <f t="shared" si="15"/>
        <v>7</v>
      </c>
      <c r="AI65" s="303">
        <f t="shared" si="15"/>
        <v>11</v>
      </c>
      <c r="AJ65" s="303">
        <f t="shared" si="15"/>
      </c>
      <c r="AK65" s="303">
        <f t="shared" si="15"/>
      </c>
      <c r="AL65" s="303">
        <f t="shared" si="15"/>
        <v>15</v>
      </c>
      <c r="AM65" s="303">
        <f t="shared" si="15"/>
      </c>
      <c r="AN65" s="303">
        <f t="shared" si="15"/>
      </c>
      <c r="AO65" s="303">
        <f t="shared" si="15"/>
      </c>
      <c r="AP65" s="303">
        <f t="shared" si="15"/>
      </c>
      <c r="AQ65" s="303">
        <f t="shared" si="14"/>
      </c>
      <c r="AR65" s="303">
        <f t="shared" si="14"/>
        <v>26</v>
      </c>
      <c r="AS65" s="303">
        <f t="shared" si="14"/>
      </c>
      <c r="AT65" s="303">
        <f t="shared" si="14"/>
      </c>
      <c r="AU65" s="303">
        <f t="shared" si="14"/>
        <v>34</v>
      </c>
      <c r="AV65" s="303">
        <f t="shared" si="14"/>
      </c>
      <c r="AW65" s="303">
        <f t="shared" si="14"/>
        <v>36</v>
      </c>
      <c r="AX65" s="303" t="str">
        <f t="shared" si="14"/>
        <v>37</v>
      </c>
      <c r="AY65" s="303">
        <f t="shared" si="14"/>
      </c>
      <c r="AZ65" s="303">
        <f t="shared" si="14"/>
      </c>
      <c r="BA65" s="303">
        <f t="shared" si="14"/>
        <v>29</v>
      </c>
      <c r="BB65" s="303" t="str">
        <f t="shared" si="14"/>
        <v>czyt</v>
      </c>
      <c r="BC65" s="303" t="str">
        <f t="shared" si="14"/>
        <v>P</v>
      </c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DA65" s="72" t="str">
        <f t="shared" si="2"/>
        <v>///3/24/28/22//14/5/6/27/33/39/33/16/39/33/35/39/13//</v>
      </c>
      <c r="DB65" s="72" t="str">
        <f t="shared" si="3"/>
        <v>/ /25/ ///////23/</v>
      </c>
      <c r="DC65" s="72" t="str">
        <f t="shared" si="4"/>
        <v>///3/24/28/22//14/5/6/27/33/39/33/16/39/33/35/39/13/// /25/ ///////23/</v>
      </c>
      <c r="DD65" s="72"/>
      <c r="DE65" s="72"/>
      <c r="DF65" s="72"/>
      <c r="DG65" s="72"/>
      <c r="FQ65" s="69"/>
      <c r="FR65" s="70"/>
      <c r="FS65" s="69"/>
      <c r="FT65" s="69"/>
      <c r="FU65" s="70"/>
      <c r="FV65" s="69"/>
      <c r="FW65" s="69"/>
      <c r="FX65" s="70"/>
      <c r="FY65" s="69"/>
      <c r="FZ65" s="69"/>
      <c r="GA65" s="70"/>
      <c r="GB65" s="69"/>
      <c r="GC65" s="69"/>
      <c r="GD65" s="70"/>
      <c r="GE65" s="69"/>
      <c r="GF65" s="69"/>
      <c r="GG65" s="70"/>
      <c r="GH65" s="69"/>
      <c r="GI65" s="69"/>
      <c r="GJ65" s="70"/>
      <c r="GK65" s="69"/>
      <c r="GL65" s="69"/>
      <c r="GM65" s="70"/>
      <c r="GN65" s="69"/>
      <c r="GO65" s="69"/>
      <c r="GP65" s="70"/>
      <c r="GQ65" s="69"/>
      <c r="GR65" s="69"/>
    </row>
    <row r="66" spans="1:200" ht="21" customHeight="1" thickBot="1">
      <c r="A66" s="330"/>
      <c r="B66" s="143"/>
      <c r="C66" s="147" t="s">
        <v>324</v>
      </c>
      <c r="D66" s="159" t="s">
        <v>30</v>
      </c>
      <c r="E66" s="159" t="s">
        <v>217</v>
      </c>
      <c r="F66" s="254" t="s">
        <v>206</v>
      </c>
      <c r="G66" s="143" t="s">
        <v>69</v>
      </c>
      <c r="H66" s="144" t="s">
        <v>322</v>
      </c>
      <c r="I66" s="194" t="s">
        <v>34</v>
      </c>
      <c r="J66" s="147" t="s">
        <v>334</v>
      </c>
      <c r="K66" s="142" t="s">
        <v>243</v>
      </c>
      <c r="L66" s="211" t="s">
        <v>399</v>
      </c>
      <c r="M66" s="149" t="s">
        <v>348</v>
      </c>
      <c r="N66" s="143" t="s">
        <v>33</v>
      </c>
      <c r="O66" s="149" t="s">
        <v>324</v>
      </c>
      <c r="P66" s="143" t="s">
        <v>324</v>
      </c>
      <c r="Q66" s="159" t="s">
        <v>183</v>
      </c>
      <c r="R66" s="158" t="s">
        <v>324</v>
      </c>
      <c r="S66" s="147"/>
      <c r="T66" s="142"/>
      <c r="U66" s="143"/>
      <c r="V66" s="143" t="s">
        <v>214</v>
      </c>
      <c r="W66" s="143"/>
      <c r="X66" s="143" t="s">
        <v>198</v>
      </c>
      <c r="Y66" s="143" t="s">
        <v>112</v>
      </c>
      <c r="AA66" s="303">
        <f t="shared" si="15"/>
      </c>
      <c r="AB66" s="303">
        <f t="shared" si="15"/>
      </c>
      <c r="AC66" s="303">
        <f t="shared" si="15"/>
      </c>
      <c r="AD66" s="303">
        <f t="shared" si="15"/>
      </c>
      <c r="AE66" s="303">
        <f t="shared" si="15"/>
      </c>
      <c r="AF66" s="303">
        <f t="shared" si="15"/>
      </c>
      <c r="AG66" s="303">
        <f t="shared" si="15"/>
      </c>
      <c r="AH66" s="303">
        <f t="shared" si="15"/>
      </c>
      <c r="AI66" s="303">
        <f t="shared" si="15"/>
      </c>
      <c r="AJ66" s="303">
        <f t="shared" si="15"/>
      </c>
      <c r="AK66" s="303">
        <f t="shared" si="15"/>
      </c>
      <c r="AL66" s="303">
        <f t="shared" si="15"/>
      </c>
      <c r="AM66" s="303">
        <f t="shared" si="15"/>
      </c>
      <c r="AN66" s="303">
        <f t="shared" si="15"/>
      </c>
      <c r="AO66" s="303">
        <f t="shared" si="15"/>
      </c>
      <c r="AP66" s="303">
        <f t="shared" si="15"/>
      </c>
      <c r="AQ66" s="303">
        <f t="shared" si="14"/>
      </c>
      <c r="AR66" s="303">
        <f t="shared" si="14"/>
      </c>
      <c r="AS66" s="303">
        <f t="shared" si="14"/>
      </c>
      <c r="AT66" s="303">
        <f t="shared" si="14"/>
      </c>
      <c r="AU66" s="303">
        <f t="shared" si="14"/>
      </c>
      <c r="AV66" s="303">
        <f t="shared" si="14"/>
      </c>
      <c r="AW66" s="303">
        <f t="shared" si="14"/>
      </c>
      <c r="AX66" s="303">
        <f t="shared" si="14"/>
      </c>
      <c r="AY66" s="303">
        <f t="shared" si="14"/>
      </c>
      <c r="AZ66" s="303">
        <f t="shared" si="14"/>
      </c>
      <c r="BA66" s="303">
        <f t="shared" si="14"/>
      </c>
      <c r="BB66" s="303">
        <f t="shared" si="14"/>
      </c>
      <c r="BC66" s="303">
        <f t="shared" si="14"/>
      </c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DA66" s="72">
        <f t="shared" si="2"/>
      </c>
      <c r="DB66" s="72">
        <f t="shared" si="3"/>
      </c>
      <c r="DC66" s="72">
        <f t="shared" si="4"/>
      </c>
      <c r="DD66" s="72"/>
      <c r="DE66" s="72"/>
      <c r="DF66" s="72"/>
      <c r="DG66" s="72"/>
      <c r="FQ66" s="69"/>
      <c r="FR66" s="70"/>
      <c r="FS66" s="69"/>
      <c r="FT66" s="69"/>
      <c r="FU66" s="70"/>
      <c r="FV66" s="69"/>
      <c r="FW66" s="69"/>
      <c r="FX66" s="70"/>
      <c r="FY66" s="69"/>
      <c r="FZ66" s="69"/>
      <c r="GA66" s="70"/>
      <c r="GB66" s="69"/>
      <c r="GC66" s="69"/>
      <c r="GD66" s="70"/>
      <c r="GE66" s="69"/>
      <c r="GF66" s="69"/>
      <c r="GG66" s="70"/>
      <c r="GH66" s="69"/>
      <c r="GI66" s="69"/>
      <c r="GJ66" s="70"/>
      <c r="GK66" s="69"/>
      <c r="GL66" s="69"/>
      <c r="GM66" s="70"/>
      <c r="GN66" s="69"/>
      <c r="GO66" s="69"/>
      <c r="GP66" s="70"/>
      <c r="GQ66" s="69"/>
      <c r="GR66" s="69"/>
    </row>
    <row r="67" spans="1:200" ht="21" customHeight="1" thickBot="1">
      <c r="A67" s="326">
        <v>9</v>
      </c>
      <c r="B67" s="221"/>
      <c r="C67" s="202"/>
      <c r="D67" s="133"/>
      <c r="E67" s="133"/>
      <c r="F67" s="133"/>
      <c r="G67" s="133"/>
      <c r="H67" s="176" t="s">
        <v>180</v>
      </c>
      <c r="I67" s="176" t="s">
        <v>180</v>
      </c>
      <c r="J67" s="176" t="s">
        <v>180</v>
      </c>
      <c r="K67" s="130"/>
      <c r="L67" s="176"/>
      <c r="M67" s="128"/>
      <c r="N67" s="162"/>
      <c r="O67" s="176"/>
      <c r="P67" s="130"/>
      <c r="Q67" s="176"/>
      <c r="R67" s="205"/>
      <c r="S67" s="221"/>
      <c r="T67" s="205"/>
      <c r="U67" s="206"/>
      <c r="V67" s="207"/>
      <c r="W67" s="206"/>
      <c r="X67" s="206"/>
      <c r="Y67" s="206"/>
      <c r="AA67" s="303">
        <f t="shared" si="15"/>
      </c>
      <c r="AB67" s="303">
        <f t="shared" si="15"/>
      </c>
      <c r="AC67" s="303">
        <f t="shared" si="15"/>
      </c>
      <c r="AD67" s="303">
        <f t="shared" si="15"/>
      </c>
      <c r="AE67" s="303">
        <f t="shared" si="15"/>
      </c>
      <c r="AF67" s="303">
        <f t="shared" si="15"/>
      </c>
      <c r="AG67" s="303">
        <f t="shared" si="15"/>
      </c>
      <c r="AH67" s="303">
        <f t="shared" si="15"/>
      </c>
      <c r="AI67" s="303">
        <f t="shared" si="15"/>
      </c>
      <c r="AJ67" s="303">
        <f t="shared" si="15"/>
      </c>
      <c r="AK67" s="303">
        <f t="shared" si="15"/>
      </c>
      <c r="AL67" s="303">
        <f t="shared" si="15"/>
      </c>
      <c r="AM67" s="303">
        <f t="shared" si="15"/>
      </c>
      <c r="AN67" s="303">
        <f t="shared" si="15"/>
      </c>
      <c r="AO67" s="303">
        <f t="shared" si="15"/>
      </c>
      <c r="AP67" s="303">
        <f t="shared" si="15"/>
      </c>
      <c r="AQ67" s="303">
        <f t="shared" si="14"/>
      </c>
      <c r="AR67" s="303">
        <f t="shared" si="14"/>
      </c>
      <c r="AS67" s="303">
        <f t="shared" si="14"/>
      </c>
      <c r="AT67" s="303">
        <f t="shared" si="14"/>
      </c>
      <c r="AU67" s="303">
        <f t="shared" si="14"/>
      </c>
      <c r="AV67" s="303">
        <f t="shared" si="14"/>
      </c>
      <c r="AW67" s="303">
        <f t="shared" si="14"/>
      </c>
      <c r="AX67" s="303">
        <f t="shared" si="14"/>
      </c>
      <c r="AY67" s="303">
        <f t="shared" si="14"/>
      </c>
      <c r="AZ67" s="303">
        <f t="shared" si="14"/>
      </c>
      <c r="BA67" s="303">
        <f t="shared" si="14"/>
      </c>
      <c r="BB67" s="303">
        <f t="shared" si="14"/>
      </c>
      <c r="BC67" s="303">
        <f t="shared" si="14"/>
      </c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DA67" s="72">
        <f t="shared" si="2"/>
      </c>
      <c r="DB67" s="72">
        <f t="shared" si="3"/>
      </c>
      <c r="DC67" s="72">
        <f t="shared" si="4"/>
      </c>
      <c r="DD67" s="72"/>
      <c r="DE67" s="72"/>
      <c r="DF67" s="72"/>
      <c r="DG67" s="72"/>
      <c r="FQ67" s="69"/>
      <c r="FR67" s="70"/>
      <c r="FS67" s="69"/>
      <c r="FT67" s="69"/>
      <c r="FU67" s="70"/>
      <c r="FV67" s="69"/>
      <c r="FW67" s="69"/>
      <c r="FX67" s="70"/>
      <c r="FY67" s="69"/>
      <c r="FZ67" s="69"/>
      <c r="GA67" s="70"/>
      <c r="GB67" s="69"/>
      <c r="GC67" s="69"/>
      <c r="GD67" s="70"/>
      <c r="GE67" s="69"/>
      <c r="GF67" s="69"/>
      <c r="GG67" s="70"/>
      <c r="GH67" s="69"/>
      <c r="GI67" s="69"/>
      <c r="GJ67" s="70"/>
      <c r="GK67" s="69"/>
      <c r="GL67" s="69"/>
      <c r="GM67" s="70"/>
      <c r="GN67" s="69"/>
      <c r="GO67" s="69"/>
      <c r="GP67" s="70"/>
      <c r="GQ67" s="69"/>
      <c r="GR67" s="69"/>
    </row>
    <row r="68" spans="1:200" ht="21" customHeight="1" thickBot="1">
      <c r="A68" s="327"/>
      <c r="B68" s="138"/>
      <c r="C68" s="79"/>
      <c r="D68" s="139"/>
      <c r="E68" s="139"/>
      <c r="F68" s="139"/>
      <c r="G68" s="139"/>
      <c r="H68" s="180"/>
      <c r="I68" s="180"/>
      <c r="J68" s="180"/>
      <c r="K68" s="166"/>
      <c r="L68" s="180"/>
      <c r="M68" s="135"/>
      <c r="N68" s="137"/>
      <c r="O68" s="180"/>
      <c r="P68" s="166"/>
      <c r="Q68" s="180"/>
      <c r="R68" s="79"/>
      <c r="S68" s="138"/>
      <c r="T68" s="79"/>
      <c r="U68" s="77"/>
      <c r="V68" s="76"/>
      <c r="W68" s="77"/>
      <c r="X68" s="77"/>
      <c r="Y68" s="77"/>
      <c r="AA68" s="303" t="str">
        <f t="shared" si="15"/>
        <v>02</v>
      </c>
      <c r="AB68" s="303" t="str">
        <f t="shared" si="15"/>
        <v>1</v>
      </c>
      <c r="AC68" s="303" t="str">
        <f t="shared" si="15"/>
        <v>2</v>
      </c>
      <c r="AD68" s="303" t="str">
        <f t="shared" si="15"/>
        <v>3</v>
      </c>
      <c r="AE68" s="303">
        <f t="shared" si="15"/>
        <v>4</v>
      </c>
      <c r="AF68" s="303">
        <f t="shared" si="15"/>
        <v>5</v>
      </c>
      <c r="AG68" s="303">
        <f t="shared" si="15"/>
        <v>6</v>
      </c>
      <c r="AH68" s="303" t="str">
        <f t="shared" si="15"/>
        <v>7</v>
      </c>
      <c r="AI68" s="303">
        <f t="shared" si="15"/>
        <v>11</v>
      </c>
      <c r="AJ68" s="303">
        <f t="shared" si="15"/>
        <v>13</v>
      </c>
      <c r="AK68" s="303">
        <f t="shared" si="15"/>
        <v>14</v>
      </c>
      <c r="AL68" s="303">
        <f t="shared" si="15"/>
        <v>15</v>
      </c>
      <c r="AM68" s="303">
        <f t="shared" si="15"/>
        <v>16</v>
      </c>
      <c r="AN68" s="303">
        <f t="shared" si="15"/>
        <v>22</v>
      </c>
      <c r="AO68" s="303">
        <f t="shared" si="15"/>
        <v>23</v>
      </c>
      <c r="AP68" s="303">
        <f t="shared" si="15"/>
        <v>24</v>
      </c>
      <c r="AQ68" s="303">
        <f t="shared" si="14"/>
        <v>25</v>
      </c>
      <c r="AR68" s="303">
        <f t="shared" si="14"/>
        <v>26</v>
      </c>
      <c r="AS68" s="303">
        <f t="shared" si="14"/>
        <v>28</v>
      </c>
      <c r="AT68" s="303">
        <f t="shared" si="14"/>
        <v>33</v>
      </c>
      <c r="AU68" s="303">
        <f t="shared" si="14"/>
        <v>34</v>
      </c>
      <c r="AV68" s="303">
        <f t="shared" si="14"/>
        <v>35</v>
      </c>
      <c r="AW68" s="303">
        <f t="shared" si="14"/>
        <v>36</v>
      </c>
      <c r="AX68" s="303" t="str">
        <f t="shared" si="14"/>
        <v>37</v>
      </c>
      <c r="AY68" s="303">
        <f t="shared" si="14"/>
        <v>39</v>
      </c>
      <c r="AZ68" s="303">
        <f t="shared" si="14"/>
        <v>27</v>
      </c>
      <c r="BA68" s="303">
        <f t="shared" si="14"/>
        <v>29</v>
      </c>
      <c r="BB68" s="303" t="str">
        <f t="shared" si="14"/>
        <v>czyt</v>
      </c>
      <c r="BC68" s="303" t="str">
        <f t="shared" si="14"/>
        <v>P</v>
      </c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DA68" s="72" t="str">
        <f t="shared" si="2"/>
        <v>///////////////</v>
      </c>
      <c r="DB68" s="72" t="str">
        <f t="shared" si="3"/>
        <v>///////////</v>
      </c>
      <c r="DC68" s="72" t="str">
        <f t="shared" si="4"/>
        <v>//////////////////////////</v>
      </c>
      <c r="DD68" s="72"/>
      <c r="DE68" s="72"/>
      <c r="DF68" s="72"/>
      <c r="DG68" s="72"/>
      <c r="FQ68" s="69"/>
      <c r="FR68" s="70"/>
      <c r="FS68" s="69"/>
      <c r="FT68" s="69"/>
      <c r="FU68" s="70"/>
      <c r="FV68" s="69"/>
      <c r="FW68" s="69"/>
      <c r="FX68" s="70"/>
      <c r="FY68" s="69"/>
      <c r="FZ68" s="69"/>
      <c r="GA68" s="70"/>
      <c r="GB68" s="69"/>
      <c r="GC68" s="69"/>
      <c r="GD68" s="70"/>
      <c r="GE68" s="69"/>
      <c r="GF68" s="69"/>
      <c r="GG68" s="70"/>
      <c r="GH68" s="69"/>
      <c r="GI68" s="69"/>
      <c r="GJ68" s="70"/>
      <c r="GK68" s="69"/>
      <c r="GL68" s="69"/>
      <c r="GM68" s="70"/>
      <c r="GN68" s="69"/>
      <c r="GO68" s="69"/>
      <c r="GP68" s="70"/>
      <c r="GQ68" s="69"/>
      <c r="GR68" s="69"/>
    </row>
    <row r="69" spans="1:200" ht="21" customHeight="1" thickBot="1">
      <c r="A69" s="328"/>
      <c r="B69" s="212"/>
      <c r="C69" s="214"/>
      <c r="D69" s="147"/>
      <c r="E69" s="147"/>
      <c r="F69" s="147"/>
      <c r="G69" s="147"/>
      <c r="H69" s="194" t="s">
        <v>198</v>
      </c>
      <c r="I69" s="194" t="s">
        <v>198</v>
      </c>
      <c r="J69" s="194" t="s">
        <v>198</v>
      </c>
      <c r="K69" s="258"/>
      <c r="L69" s="194"/>
      <c r="M69" s="149"/>
      <c r="N69" s="144"/>
      <c r="O69" s="194"/>
      <c r="P69" s="258"/>
      <c r="Q69" s="194"/>
      <c r="R69" s="214"/>
      <c r="S69" s="212"/>
      <c r="T69" s="214"/>
      <c r="U69" s="219"/>
      <c r="V69" s="220"/>
      <c r="W69" s="219"/>
      <c r="X69" s="219"/>
      <c r="Y69" s="219"/>
      <c r="AA69" s="303">
        <f t="shared" si="15"/>
      </c>
      <c r="AB69" s="303">
        <f t="shared" si="15"/>
      </c>
      <c r="AC69" s="303">
        <f t="shared" si="15"/>
      </c>
      <c r="AD69" s="303">
        <f t="shared" si="15"/>
      </c>
      <c r="AE69" s="303">
        <f t="shared" si="15"/>
      </c>
      <c r="AF69" s="303">
        <f t="shared" si="15"/>
      </c>
      <c r="AG69" s="303">
        <f t="shared" si="15"/>
      </c>
      <c r="AH69" s="303">
        <f t="shared" si="15"/>
      </c>
      <c r="AI69" s="303">
        <f t="shared" si="15"/>
      </c>
      <c r="AJ69" s="303">
        <f t="shared" si="15"/>
      </c>
      <c r="AK69" s="303">
        <f t="shared" si="15"/>
      </c>
      <c r="AL69" s="303">
        <f t="shared" si="15"/>
      </c>
      <c r="AM69" s="303">
        <f t="shared" si="15"/>
      </c>
      <c r="AN69" s="303">
        <f t="shared" si="15"/>
      </c>
      <c r="AO69" s="303">
        <f t="shared" si="15"/>
      </c>
      <c r="AP69" s="303">
        <f t="shared" si="15"/>
      </c>
      <c r="AQ69" s="303">
        <f t="shared" si="14"/>
      </c>
      <c r="AR69" s="303">
        <f t="shared" si="14"/>
      </c>
      <c r="AS69" s="303">
        <f t="shared" si="14"/>
      </c>
      <c r="AT69" s="303">
        <f t="shared" si="14"/>
      </c>
      <c r="AU69" s="303">
        <f t="shared" si="14"/>
      </c>
      <c r="AV69" s="303">
        <f t="shared" si="14"/>
      </c>
      <c r="AW69" s="303">
        <f t="shared" si="14"/>
      </c>
      <c r="AX69" s="303">
        <f t="shared" si="14"/>
      </c>
      <c r="AY69" s="303">
        <f t="shared" si="14"/>
      </c>
      <c r="AZ69" s="303">
        <f t="shared" si="14"/>
      </c>
      <c r="BA69" s="303">
        <f t="shared" si="14"/>
      </c>
      <c r="BB69" s="303">
        <f t="shared" si="14"/>
      </c>
      <c r="BC69" s="303">
        <f t="shared" si="14"/>
      </c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DA69" s="72">
        <f t="shared" si="2"/>
      </c>
      <c r="DB69" s="72">
        <f t="shared" si="3"/>
      </c>
      <c r="DC69" s="72">
        <f t="shared" si="4"/>
      </c>
      <c r="DD69" s="72"/>
      <c r="DE69" s="72"/>
      <c r="DF69" s="72"/>
      <c r="DG69" s="72"/>
      <c r="FQ69" s="69"/>
      <c r="FR69" s="70"/>
      <c r="FS69" s="69"/>
      <c r="FT69" s="69"/>
      <c r="FU69" s="70"/>
      <c r="FV69" s="69"/>
      <c r="FW69" s="69"/>
      <c r="FX69" s="70"/>
      <c r="FY69" s="69"/>
      <c r="FZ69" s="69"/>
      <c r="GA69" s="70"/>
      <c r="GB69" s="69"/>
      <c r="GC69" s="69"/>
      <c r="GD69" s="70"/>
      <c r="GE69" s="69"/>
      <c r="GF69" s="69"/>
      <c r="GG69" s="70"/>
      <c r="GH69" s="69"/>
      <c r="GI69" s="69"/>
      <c r="GJ69" s="70"/>
      <c r="GK69" s="69"/>
      <c r="GL69" s="69"/>
      <c r="GM69" s="70"/>
      <c r="GN69" s="69"/>
      <c r="GO69" s="69"/>
      <c r="GP69" s="70"/>
      <c r="GQ69" s="69"/>
      <c r="GR69" s="69"/>
    </row>
    <row r="70" spans="1:200" ht="21" customHeight="1">
      <c r="A70" s="323">
        <v>10</v>
      </c>
      <c r="B70" s="200"/>
      <c r="C70" s="205"/>
      <c r="D70" s="221"/>
      <c r="E70" s="222"/>
      <c r="F70" s="204"/>
      <c r="G70" s="202"/>
      <c r="H70" s="223"/>
      <c r="I70" s="201"/>
      <c r="J70" s="202"/>
      <c r="K70" s="221"/>
      <c r="L70" s="200"/>
      <c r="M70" s="178"/>
      <c r="N70" s="207"/>
      <c r="O70" s="223"/>
      <c r="P70" s="206"/>
      <c r="Q70" s="223"/>
      <c r="R70" s="206"/>
      <c r="S70" s="223"/>
      <c r="T70" s="224"/>
      <c r="U70" s="206"/>
      <c r="V70" s="207"/>
      <c r="W70" s="207"/>
      <c r="X70" s="207"/>
      <c r="Y70" s="207"/>
      <c r="AA70" s="303">
        <f t="shared" si="15"/>
      </c>
      <c r="AB70" s="303">
        <f t="shared" si="15"/>
      </c>
      <c r="AC70" s="303">
        <f t="shared" si="15"/>
      </c>
      <c r="AD70" s="303">
        <f t="shared" si="15"/>
      </c>
      <c r="AE70" s="303">
        <f t="shared" si="15"/>
      </c>
      <c r="AF70" s="303">
        <f t="shared" si="15"/>
      </c>
      <c r="AG70" s="303">
        <f t="shared" si="15"/>
      </c>
      <c r="AH70" s="303">
        <f t="shared" si="15"/>
      </c>
      <c r="AI70" s="303">
        <f t="shared" si="15"/>
      </c>
      <c r="AJ70" s="303">
        <f t="shared" si="15"/>
      </c>
      <c r="AK70" s="303">
        <f t="shared" si="15"/>
      </c>
      <c r="AL70" s="303">
        <f t="shared" si="15"/>
      </c>
      <c r="AM70" s="303">
        <f t="shared" si="15"/>
      </c>
      <c r="AN70" s="303">
        <f t="shared" si="15"/>
      </c>
      <c r="AO70" s="303">
        <f t="shared" si="15"/>
      </c>
      <c r="AP70" s="303">
        <f t="shared" si="15"/>
      </c>
      <c r="AQ70" s="303">
        <f aca="true" t="shared" si="16" ref="AQ70:BC79">IF($DC70="","",IF(ISERROR(SEARCH(CONCATENATE("/",AQ$3,"/"),$DC70)&gt;0),AQ$3,""))</f>
      </c>
      <c r="AR70" s="303">
        <f t="shared" si="16"/>
      </c>
      <c r="AS70" s="303">
        <f t="shared" si="16"/>
      </c>
      <c r="AT70" s="303">
        <f t="shared" si="16"/>
      </c>
      <c r="AU70" s="303">
        <f t="shared" si="16"/>
      </c>
      <c r="AV70" s="303">
        <f t="shared" si="16"/>
      </c>
      <c r="AW70" s="303">
        <f t="shared" si="16"/>
      </c>
      <c r="AX70" s="303">
        <f t="shared" si="16"/>
      </c>
      <c r="AY70" s="303">
        <f t="shared" si="16"/>
      </c>
      <c r="AZ70" s="303">
        <f t="shared" si="16"/>
      </c>
      <c r="BA70" s="303">
        <f t="shared" si="16"/>
      </c>
      <c r="BB70" s="303">
        <f t="shared" si="16"/>
      </c>
      <c r="BC70" s="303">
        <f t="shared" si="16"/>
      </c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DA70" s="72">
        <f aca="true" t="shared" si="17" ref="DA70:DA133">IF(MOD(ROW()-5,3)=0,CONCATENATE("/",B70,"/",C70,"/",D70,"/",E70,"/",F70,"/",G70,"/",H70,"/",I70,"/",J70,"/",K70,"/",L70,"/",M70,"/",N70,"/",O70,"/"),"")</f>
      </c>
      <c r="DB70" s="72">
        <f aca="true" t="shared" si="18" ref="DB70:DB133">IF(MOD(ROW()-5,3)=0,CONCATENATE("/",P70,"/",Q70,"/",R70,"/",S70,"/",T70,"/",U70,"/",V70,"/",W70,"/",X70,"/",Y70,"/"),"")</f>
      </c>
      <c r="DC70" s="72">
        <f aca="true" t="shared" si="19" ref="DC70:DC133">CONCATENATE(DA70,DB70)</f>
      </c>
      <c r="DD70" s="72"/>
      <c r="DE70" s="72"/>
      <c r="DF70" s="72"/>
      <c r="DG70" s="72"/>
      <c r="FQ70" s="69"/>
      <c r="FR70" s="70"/>
      <c r="FS70" s="69"/>
      <c r="FT70" s="69"/>
      <c r="FU70" s="70"/>
      <c r="FV70" s="69"/>
      <c r="FW70" s="69"/>
      <c r="FX70" s="70"/>
      <c r="FY70" s="69"/>
      <c r="FZ70" s="69"/>
      <c r="GA70" s="70"/>
      <c r="GB70" s="69"/>
      <c r="GC70" s="69"/>
      <c r="GD70" s="70"/>
      <c r="GE70" s="69"/>
      <c r="GF70" s="69"/>
      <c r="GG70" s="70"/>
      <c r="GH70" s="69"/>
      <c r="GI70" s="69"/>
      <c r="GJ70" s="70"/>
      <c r="GK70" s="69"/>
      <c r="GL70" s="69"/>
      <c r="GM70" s="70"/>
      <c r="GN70" s="69"/>
      <c r="GO70" s="69"/>
      <c r="GP70" s="70"/>
      <c r="GQ70" s="69"/>
      <c r="GR70" s="69"/>
    </row>
    <row r="71" spans="1:200" ht="21" customHeight="1">
      <c r="A71" s="324"/>
      <c r="B71" s="138"/>
      <c r="C71" s="79"/>
      <c r="D71" s="138"/>
      <c r="E71" s="225"/>
      <c r="F71" s="209"/>
      <c r="G71" s="79"/>
      <c r="H71" s="77"/>
      <c r="I71" s="140"/>
      <c r="J71" s="79"/>
      <c r="K71" s="138"/>
      <c r="L71" s="138"/>
      <c r="M71" s="139"/>
      <c r="N71" s="76"/>
      <c r="O71" s="77"/>
      <c r="P71" s="77"/>
      <c r="Q71" s="77"/>
      <c r="R71" s="77"/>
      <c r="S71" s="77"/>
      <c r="T71" s="78"/>
      <c r="U71" s="77"/>
      <c r="V71" s="76"/>
      <c r="W71" s="76"/>
      <c r="X71" s="76"/>
      <c r="Y71" s="76"/>
      <c r="AA71" s="303" t="str">
        <f t="shared" si="15"/>
        <v>02</v>
      </c>
      <c r="AB71" s="303" t="str">
        <f t="shared" si="15"/>
        <v>1</v>
      </c>
      <c r="AC71" s="303" t="str">
        <f t="shared" si="15"/>
        <v>2</v>
      </c>
      <c r="AD71" s="303" t="str">
        <f t="shared" si="15"/>
        <v>3</v>
      </c>
      <c r="AE71" s="303">
        <f t="shared" si="15"/>
        <v>4</v>
      </c>
      <c r="AF71" s="303">
        <f t="shared" si="15"/>
        <v>5</v>
      </c>
      <c r="AG71" s="303">
        <f t="shared" si="15"/>
        <v>6</v>
      </c>
      <c r="AH71" s="303" t="str">
        <f t="shared" si="15"/>
        <v>7</v>
      </c>
      <c r="AI71" s="303">
        <f t="shared" si="15"/>
        <v>11</v>
      </c>
      <c r="AJ71" s="303">
        <f t="shared" si="15"/>
        <v>13</v>
      </c>
      <c r="AK71" s="303">
        <f t="shared" si="15"/>
        <v>14</v>
      </c>
      <c r="AL71" s="303">
        <f t="shared" si="15"/>
        <v>15</v>
      </c>
      <c r="AM71" s="303">
        <f t="shared" si="15"/>
        <v>16</v>
      </c>
      <c r="AN71" s="303">
        <f t="shared" si="15"/>
        <v>22</v>
      </c>
      <c r="AO71" s="303">
        <f t="shared" si="15"/>
        <v>23</v>
      </c>
      <c r="AP71" s="303">
        <f t="shared" si="15"/>
        <v>24</v>
      </c>
      <c r="AQ71" s="303">
        <f t="shared" si="16"/>
        <v>25</v>
      </c>
      <c r="AR71" s="303">
        <f t="shared" si="16"/>
        <v>26</v>
      </c>
      <c r="AS71" s="303">
        <f t="shared" si="16"/>
        <v>28</v>
      </c>
      <c r="AT71" s="303">
        <f t="shared" si="16"/>
        <v>33</v>
      </c>
      <c r="AU71" s="303">
        <f t="shared" si="16"/>
        <v>34</v>
      </c>
      <c r="AV71" s="303">
        <f t="shared" si="16"/>
        <v>35</v>
      </c>
      <c r="AW71" s="303">
        <f t="shared" si="16"/>
        <v>36</v>
      </c>
      <c r="AX71" s="303" t="str">
        <f t="shared" si="16"/>
        <v>37</v>
      </c>
      <c r="AY71" s="303">
        <f t="shared" si="16"/>
        <v>39</v>
      </c>
      <c r="AZ71" s="303">
        <f t="shared" si="16"/>
        <v>27</v>
      </c>
      <c r="BA71" s="303">
        <f t="shared" si="16"/>
        <v>29</v>
      </c>
      <c r="BB71" s="303" t="str">
        <f t="shared" si="16"/>
        <v>czyt</v>
      </c>
      <c r="BC71" s="303" t="str">
        <f t="shared" si="16"/>
        <v>P</v>
      </c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DA71" s="72" t="str">
        <f t="shared" si="17"/>
        <v>///////////////</v>
      </c>
      <c r="DB71" s="72" t="str">
        <f t="shared" si="18"/>
        <v>///////////</v>
      </c>
      <c r="DC71" s="72" t="str">
        <f t="shared" si="19"/>
        <v>//////////////////////////</v>
      </c>
      <c r="DD71" s="72"/>
      <c r="DE71" s="72"/>
      <c r="DF71" s="72"/>
      <c r="DG71" s="72"/>
      <c r="FQ71" s="69"/>
      <c r="FR71" s="70"/>
      <c r="FS71" s="69"/>
      <c r="FT71" s="69"/>
      <c r="FU71" s="70"/>
      <c r="FV71" s="69"/>
      <c r="FW71" s="69"/>
      <c r="FX71" s="70"/>
      <c r="FY71" s="69"/>
      <c r="FZ71" s="69"/>
      <c r="GA71" s="70"/>
      <c r="GB71" s="69"/>
      <c r="GC71" s="69"/>
      <c r="GD71" s="70"/>
      <c r="GE71" s="69"/>
      <c r="GF71" s="69"/>
      <c r="GG71" s="70"/>
      <c r="GH71" s="69"/>
      <c r="GI71" s="69"/>
      <c r="GJ71" s="70"/>
      <c r="GK71" s="69"/>
      <c r="GL71" s="69"/>
      <c r="GM71" s="70"/>
      <c r="GN71" s="69"/>
      <c r="GO71" s="69"/>
      <c r="GP71" s="70"/>
      <c r="GQ71" s="69"/>
      <c r="GR71" s="69"/>
    </row>
    <row r="72" spans="1:200" ht="21" customHeight="1" thickBot="1">
      <c r="A72" s="325"/>
      <c r="B72" s="212"/>
      <c r="C72" s="226"/>
      <c r="D72" s="212"/>
      <c r="E72" s="227"/>
      <c r="F72" s="228"/>
      <c r="G72" s="226"/>
      <c r="H72" s="229"/>
      <c r="I72" s="213"/>
      <c r="J72" s="226"/>
      <c r="K72" s="212"/>
      <c r="L72" s="212"/>
      <c r="M72" s="230"/>
      <c r="N72" s="219"/>
      <c r="O72" s="219"/>
      <c r="P72" s="219"/>
      <c r="Q72" s="219"/>
      <c r="R72" s="219"/>
      <c r="S72" s="219"/>
      <c r="T72" s="231"/>
      <c r="U72" s="219"/>
      <c r="V72" s="220"/>
      <c r="W72" s="220"/>
      <c r="X72" s="220"/>
      <c r="Y72" s="220"/>
      <c r="AA72" s="303">
        <f t="shared" si="15"/>
      </c>
      <c r="AB72" s="303">
        <f t="shared" si="15"/>
      </c>
      <c r="AC72" s="303">
        <f t="shared" si="15"/>
      </c>
      <c r="AD72" s="303">
        <f t="shared" si="15"/>
      </c>
      <c r="AE72" s="303">
        <f t="shared" si="15"/>
      </c>
      <c r="AF72" s="303">
        <f t="shared" si="15"/>
      </c>
      <c r="AG72" s="303">
        <f t="shared" si="15"/>
      </c>
      <c r="AH72" s="303">
        <f t="shared" si="15"/>
      </c>
      <c r="AI72" s="303">
        <f t="shared" si="15"/>
      </c>
      <c r="AJ72" s="303">
        <f t="shared" si="15"/>
      </c>
      <c r="AK72" s="303">
        <f t="shared" si="15"/>
      </c>
      <c r="AL72" s="303">
        <f t="shared" si="15"/>
      </c>
      <c r="AM72" s="303">
        <f t="shared" si="15"/>
      </c>
      <c r="AN72" s="303">
        <f t="shared" si="15"/>
      </c>
      <c r="AO72" s="303">
        <f t="shared" si="15"/>
      </c>
      <c r="AP72" s="303">
        <f t="shared" si="15"/>
      </c>
      <c r="AQ72" s="303">
        <f t="shared" si="16"/>
      </c>
      <c r="AR72" s="303">
        <f t="shared" si="16"/>
      </c>
      <c r="AS72" s="303">
        <f t="shared" si="16"/>
      </c>
      <c r="AT72" s="303">
        <f t="shared" si="16"/>
      </c>
      <c r="AU72" s="303">
        <f t="shared" si="16"/>
      </c>
      <c r="AV72" s="303">
        <f t="shared" si="16"/>
      </c>
      <c r="AW72" s="303">
        <f t="shared" si="16"/>
      </c>
      <c r="AX72" s="303">
        <f t="shared" si="16"/>
      </c>
      <c r="AY72" s="303">
        <f t="shared" si="16"/>
      </c>
      <c r="AZ72" s="303">
        <f t="shared" si="16"/>
      </c>
      <c r="BA72" s="303">
        <f t="shared" si="16"/>
      </c>
      <c r="BB72" s="303">
        <f t="shared" si="16"/>
      </c>
      <c r="BC72" s="303">
        <f t="shared" si="16"/>
      </c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DA72" s="72">
        <f t="shared" si="17"/>
      </c>
      <c r="DB72" s="72">
        <f t="shared" si="18"/>
      </c>
      <c r="DC72" s="72">
        <f t="shared" si="19"/>
      </c>
      <c r="DD72" s="72"/>
      <c r="DE72" s="72"/>
      <c r="DF72" s="72"/>
      <c r="DG72" s="72"/>
      <c r="FQ72" s="69"/>
      <c r="FR72" s="70"/>
      <c r="FS72" s="69"/>
      <c r="FT72" s="69"/>
      <c r="FU72" s="70"/>
      <c r="FV72" s="69"/>
      <c r="FW72" s="69"/>
      <c r="FX72" s="70"/>
      <c r="FY72" s="69"/>
      <c r="FZ72" s="69"/>
      <c r="GA72" s="70"/>
      <c r="GB72" s="69"/>
      <c r="GC72" s="69"/>
      <c r="GD72" s="70"/>
      <c r="GE72" s="69"/>
      <c r="GF72" s="69"/>
      <c r="GG72" s="70"/>
      <c r="GH72" s="69"/>
      <c r="GI72" s="69"/>
      <c r="GJ72" s="70"/>
      <c r="GK72" s="69"/>
      <c r="GL72" s="69"/>
      <c r="GM72" s="70"/>
      <c r="GN72" s="69"/>
      <c r="GO72" s="69"/>
      <c r="GP72" s="70"/>
      <c r="GQ72" s="69"/>
      <c r="GR72" s="69"/>
    </row>
    <row r="73" spans="1:200" ht="21" customHeight="1">
      <c r="A73" s="232"/>
      <c r="B73" s="232"/>
      <c r="C73" s="232"/>
      <c r="D73" s="232"/>
      <c r="E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3"/>
      <c r="AA73" s="303">
        <f t="shared" si="15"/>
      </c>
      <c r="AB73" s="303">
        <f t="shared" si="15"/>
      </c>
      <c r="AC73" s="303">
        <f t="shared" si="15"/>
      </c>
      <c r="AD73" s="303">
        <f t="shared" si="15"/>
      </c>
      <c r="AE73" s="303">
        <f t="shared" si="15"/>
      </c>
      <c r="AF73" s="303">
        <f t="shared" si="15"/>
      </c>
      <c r="AG73" s="303">
        <f t="shared" si="15"/>
      </c>
      <c r="AH73" s="303">
        <f t="shared" si="15"/>
      </c>
      <c r="AI73" s="303">
        <f t="shared" si="15"/>
      </c>
      <c r="AJ73" s="303">
        <f t="shared" si="15"/>
      </c>
      <c r="AK73" s="303">
        <f t="shared" si="15"/>
      </c>
      <c r="AL73" s="303">
        <f t="shared" si="15"/>
      </c>
      <c r="AM73" s="303">
        <f t="shared" si="15"/>
      </c>
      <c r="AN73" s="303">
        <f t="shared" si="15"/>
      </c>
      <c r="AO73" s="303">
        <f t="shared" si="15"/>
      </c>
      <c r="AP73" s="303">
        <f t="shared" si="15"/>
      </c>
      <c r="AQ73" s="303">
        <f t="shared" si="16"/>
      </c>
      <c r="AR73" s="303">
        <f t="shared" si="16"/>
      </c>
      <c r="AS73" s="303">
        <f t="shared" si="16"/>
      </c>
      <c r="AT73" s="303">
        <f t="shared" si="16"/>
      </c>
      <c r="AU73" s="303">
        <f t="shared" si="16"/>
      </c>
      <c r="AV73" s="303">
        <f t="shared" si="16"/>
      </c>
      <c r="AW73" s="303">
        <f t="shared" si="16"/>
      </c>
      <c r="AX73" s="303">
        <f t="shared" si="16"/>
      </c>
      <c r="AY73" s="303">
        <f t="shared" si="16"/>
      </c>
      <c r="AZ73" s="303">
        <f t="shared" si="16"/>
      </c>
      <c r="BA73" s="303">
        <f t="shared" si="16"/>
      </c>
      <c r="BB73" s="303">
        <f t="shared" si="16"/>
      </c>
      <c r="BC73" s="303">
        <f t="shared" si="16"/>
      </c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DA73" s="72">
        <f t="shared" si="17"/>
      </c>
      <c r="DB73" s="72">
        <f t="shared" si="18"/>
      </c>
      <c r="DC73" s="72">
        <f t="shared" si="19"/>
      </c>
      <c r="DD73" s="72"/>
      <c r="DE73" s="72"/>
      <c r="DF73" s="72"/>
      <c r="DG73" s="72"/>
      <c r="FQ73" s="69"/>
      <c r="FR73" s="70"/>
      <c r="FS73" s="69"/>
      <c r="FT73" s="69"/>
      <c r="FU73" s="70"/>
      <c r="FV73" s="69"/>
      <c r="FW73" s="69"/>
      <c r="FX73" s="70"/>
      <c r="FY73" s="69"/>
      <c r="FZ73" s="69"/>
      <c r="GA73" s="70"/>
      <c r="GB73" s="69"/>
      <c r="GC73" s="69"/>
      <c r="GD73" s="70"/>
      <c r="GE73" s="69"/>
      <c r="GF73" s="69"/>
      <c r="GG73" s="70"/>
      <c r="GH73" s="69"/>
      <c r="GI73" s="69"/>
      <c r="GJ73" s="70"/>
      <c r="GK73" s="69"/>
      <c r="GL73" s="69"/>
      <c r="GM73" s="70"/>
      <c r="GN73" s="69"/>
      <c r="GO73" s="69"/>
      <c r="GP73" s="70"/>
      <c r="GQ73" s="69"/>
      <c r="GR73" s="69"/>
    </row>
    <row r="74" spans="1:200" ht="54" customHeight="1" thickBot="1">
      <c r="A74" s="316" t="s">
        <v>43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234" t="s">
        <v>106</v>
      </c>
      <c r="Y74" s="235"/>
      <c r="AA74" s="303" t="str">
        <f aca="true" t="shared" si="20" ref="AA74:AP83">IF($DC74="","",IF(ISERROR(SEARCH(CONCATENATE("/",AA$3,"/"),$DC74)&gt;0),AA$3,""))</f>
        <v>02</v>
      </c>
      <c r="AB74" s="303" t="str">
        <f t="shared" si="20"/>
        <v>1</v>
      </c>
      <c r="AC74" s="303" t="str">
        <f t="shared" si="20"/>
        <v>2</v>
      </c>
      <c r="AD74" s="303" t="str">
        <f t="shared" si="20"/>
        <v>3</v>
      </c>
      <c r="AE74" s="303">
        <f t="shared" si="20"/>
        <v>4</v>
      </c>
      <c r="AF74" s="303">
        <f t="shared" si="20"/>
        <v>5</v>
      </c>
      <c r="AG74" s="303">
        <f t="shared" si="20"/>
        <v>6</v>
      </c>
      <c r="AH74" s="303" t="str">
        <f t="shared" si="20"/>
        <v>7</v>
      </c>
      <c r="AI74" s="303">
        <f t="shared" si="20"/>
        <v>11</v>
      </c>
      <c r="AJ74" s="303">
        <f t="shared" si="20"/>
        <v>13</v>
      </c>
      <c r="AK74" s="303">
        <f t="shared" si="20"/>
        <v>14</v>
      </c>
      <c r="AL74" s="303">
        <f t="shared" si="20"/>
        <v>15</v>
      </c>
      <c r="AM74" s="303">
        <f t="shared" si="20"/>
        <v>16</v>
      </c>
      <c r="AN74" s="303">
        <f t="shared" si="20"/>
        <v>22</v>
      </c>
      <c r="AO74" s="303">
        <f t="shared" si="20"/>
        <v>23</v>
      </c>
      <c r="AP74" s="303">
        <f t="shared" si="20"/>
        <v>24</v>
      </c>
      <c r="AQ74" s="303">
        <f t="shared" si="16"/>
        <v>25</v>
      </c>
      <c r="AR74" s="303">
        <f t="shared" si="16"/>
        <v>26</v>
      </c>
      <c r="AS74" s="303">
        <f t="shared" si="16"/>
        <v>28</v>
      </c>
      <c r="AT74" s="303">
        <f t="shared" si="16"/>
        <v>33</v>
      </c>
      <c r="AU74" s="303">
        <f t="shared" si="16"/>
        <v>34</v>
      </c>
      <c r="AV74" s="303">
        <f t="shared" si="16"/>
        <v>35</v>
      </c>
      <c r="AW74" s="303">
        <f t="shared" si="16"/>
        <v>36</v>
      </c>
      <c r="AX74" s="303" t="str">
        <f t="shared" si="16"/>
        <v>37</v>
      </c>
      <c r="AY74" s="303">
        <f t="shared" si="16"/>
        <v>39</v>
      </c>
      <c r="AZ74" s="303">
        <f t="shared" si="16"/>
        <v>27</v>
      </c>
      <c r="BA74" s="303">
        <f t="shared" si="16"/>
        <v>29</v>
      </c>
      <c r="BB74" s="303" t="str">
        <f t="shared" si="16"/>
        <v>czyt</v>
      </c>
      <c r="BC74" s="303" t="str">
        <f t="shared" si="16"/>
        <v>P</v>
      </c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DA74" s="72" t="str">
        <f t="shared" si="17"/>
        <v>///////////////</v>
      </c>
      <c r="DB74" s="72" t="str">
        <f t="shared" si="18"/>
        <v>///////////</v>
      </c>
      <c r="DC74" s="72" t="str">
        <f t="shared" si="19"/>
        <v>//////////////////////////</v>
      </c>
      <c r="DD74" s="72"/>
      <c r="DE74" s="72"/>
      <c r="DF74" s="72"/>
      <c r="DG74" s="72"/>
      <c r="FQ74" s="69"/>
      <c r="FR74" s="70"/>
      <c r="FS74" s="69"/>
      <c r="FT74" s="69"/>
      <c r="FU74" s="70"/>
      <c r="FV74" s="69"/>
      <c r="FW74" s="69"/>
      <c r="FX74" s="70"/>
      <c r="FY74" s="69"/>
      <c r="FZ74" s="69"/>
      <c r="GA74" s="70"/>
      <c r="GB74" s="69"/>
      <c r="GC74" s="69"/>
      <c r="GD74" s="70"/>
      <c r="GE74" s="69"/>
      <c r="GF74" s="69"/>
      <c r="GG74" s="70"/>
      <c r="GH74" s="69"/>
      <c r="GI74" s="69"/>
      <c r="GJ74" s="70"/>
      <c r="GK74" s="69"/>
      <c r="GL74" s="69"/>
      <c r="GM74" s="70"/>
      <c r="GN74" s="69"/>
      <c r="GO74" s="69"/>
      <c r="GP74" s="70"/>
      <c r="GQ74" s="69"/>
      <c r="GR74" s="69"/>
    </row>
    <row r="75" spans="1:200" ht="21" customHeight="1" thickBot="1">
      <c r="A75" s="74"/>
      <c r="B75" s="74" t="s">
        <v>0</v>
      </c>
      <c r="C75" s="74" t="s">
        <v>1</v>
      </c>
      <c r="D75" s="74" t="s">
        <v>2</v>
      </c>
      <c r="E75" s="74" t="s">
        <v>3</v>
      </c>
      <c r="F75" s="74" t="s">
        <v>4</v>
      </c>
      <c r="G75" s="75" t="s">
        <v>5</v>
      </c>
      <c r="H75" s="75" t="s">
        <v>6</v>
      </c>
      <c r="I75" s="75" t="s">
        <v>7</v>
      </c>
      <c r="J75" s="75" t="s">
        <v>8</v>
      </c>
      <c r="K75" s="74" t="s">
        <v>9</v>
      </c>
      <c r="L75" s="75" t="s">
        <v>10</v>
      </c>
      <c r="M75" s="75" t="s">
        <v>11</v>
      </c>
      <c r="N75" s="74" t="s">
        <v>12</v>
      </c>
      <c r="O75" s="74" t="s">
        <v>13</v>
      </c>
      <c r="P75" s="74" t="s">
        <v>14</v>
      </c>
      <c r="Q75" s="74" t="s">
        <v>15</v>
      </c>
      <c r="R75" s="74" t="s">
        <v>16</v>
      </c>
      <c r="S75" s="74" t="s">
        <v>17</v>
      </c>
      <c r="T75" s="74" t="s">
        <v>281</v>
      </c>
      <c r="U75" s="74" t="s">
        <v>282</v>
      </c>
      <c r="V75" s="74" t="s">
        <v>283</v>
      </c>
      <c r="W75" s="74" t="s">
        <v>284</v>
      </c>
      <c r="X75" s="74" t="s">
        <v>285</v>
      </c>
      <c r="Y75" s="74" t="s">
        <v>286</v>
      </c>
      <c r="AA75" s="303">
        <f t="shared" si="20"/>
      </c>
      <c r="AB75" s="303">
        <f t="shared" si="20"/>
      </c>
      <c r="AC75" s="303">
        <f t="shared" si="20"/>
      </c>
      <c r="AD75" s="303">
        <f t="shared" si="20"/>
      </c>
      <c r="AE75" s="303">
        <f t="shared" si="20"/>
      </c>
      <c r="AF75" s="303">
        <f t="shared" si="20"/>
      </c>
      <c r="AG75" s="303">
        <f t="shared" si="20"/>
      </c>
      <c r="AH75" s="303">
        <f t="shared" si="20"/>
      </c>
      <c r="AI75" s="303">
        <f t="shared" si="20"/>
      </c>
      <c r="AJ75" s="303">
        <f t="shared" si="20"/>
      </c>
      <c r="AK75" s="303">
        <f t="shared" si="20"/>
      </c>
      <c r="AL75" s="303">
        <f t="shared" si="20"/>
      </c>
      <c r="AM75" s="303">
        <f t="shared" si="20"/>
      </c>
      <c r="AN75" s="303">
        <f t="shared" si="20"/>
      </c>
      <c r="AO75" s="303">
        <f t="shared" si="20"/>
      </c>
      <c r="AP75" s="303">
        <f t="shared" si="20"/>
      </c>
      <c r="AQ75" s="303">
        <f t="shared" si="16"/>
      </c>
      <c r="AR75" s="303">
        <f t="shared" si="16"/>
      </c>
      <c r="AS75" s="303">
        <f t="shared" si="16"/>
      </c>
      <c r="AT75" s="303">
        <f t="shared" si="16"/>
      </c>
      <c r="AU75" s="303">
        <f t="shared" si="16"/>
      </c>
      <c r="AV75" s="303">
        <f t="shared" si="16"/>
      </c>
      <c r="AW75" s="303">
        <f t="shared" si="16"/>
      </c>
      <c r="AX75" s="303">
        <f t="shared" si="16"/>
      </c>
      <c r="AY75" s="303">
        <f t="shared" si="16"/>
      </c>
      <c r="AZ75" s="303">
        <f t="shared" si="16"/>
      </c>
      <c r="BA75" s="303">
        <f t="shared" si="16"/>
      </c>
      <c r="BB75" s="303">
        <f t="shared" si="16"/>
      </c>
      <c r="BC75" s="303">
        <f t="shared" si="16"/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DA75" s="72">
        <f t="shared" si="17"/>
      </c>
      <c r="DB75" s="72">
        <f t="shared" si="18"/>
      </c>
      <c r="DC75" s="72">
        <f t="shared" si="19"/>
      </c>
      <c r="DD75" s="72"/>
      <c r="DE75" s="72"/>
      <c r="DF75" s="72"/>
      <c r="DG75" s="72"/>
      <c r="FQ75" s="69"/>
      <c r="FR75" s="70"/>
      <c r="FS75" s="69"/>
      <c r="FT75" s="69"/>
      <c r="FU75" s="70"/>
      <c r="FV75" s="69"/>
      <c r="FW75" s="69"/>
      <c r="FX75" s="70"/>
      <c r="FY75" s="69"/>
      <c r="FZ75" s="69"/>
      <c r="GA75" s="70"/>
      <c r="GB75" s="69"/>
      <c r="GC75" s="69"/>
      <c r="GD75" s="70"/>
      <c r="GE75" s="69"/>
      <c r="GF75" s="69"/>
      <c r="GG75" s="70"/>
      <c r="GH75" s="69"/>
      <c r="GI75" s="69"/>
      <c r="GJ75" s="70"/>
      <c r="GK75" s="69"/>
      <c r="GL75" s="69"/>
      <c r="GM75" s="70"/>
      <c r="GN75" s="69"/>
      <c r="GO75" s="69"/>
      <c r="GP75" s="70"/>
      <c r="GQ75" s="69"/>
      <c r="GR75" s="69"/>
    </row>
    <row r="76" spans="1:200" ht="21" customHeight="1" thickBot="1">
      <c r="A76" s="319">
        <v>0</v>
      </c>
      <c r="B76" s="128"/>
      <c r="C76" s="128" t="s">
        <v>518</v>
      </c>
      <c r="D76" s="128"/>
      <c r="E76" s="128" t="s">
        <v>518</v>
      </c>
      <c r="F76" s="128" t="s">
        <v>518</v>
      </c>
      <c r="G76" s="128"/>
      <c r="H76" s="133"/>
      <c r="I76" s="259"/>
      <c r="J76" s="285" t="s">
        <v>177</v>
      </c>
      <c r="K76" s="130"/>
      <c r="L76" s="133"/>
      <c r="M76" s="152"/>
      <c r="N76" s="314" t="s">
        <v>324</v>
      </c>
      <c r="O76" s="129"/>
      <c r="P76" s="128"/>
      <c r="Q76" s="129" t="s">
        <v>180</v>
      </c>
      <c r="R76" s="129"/>
      <c r="S76" s="129"/>
      <c r="T76" s="128"/>
      <c r="U76" s="128"/>
      <c r="V76" s="128"/>
      <c r="W76" s="128"/>
      <c r="X76" s="128"/>
      <c r="Y76" s="128"/>
      <c r="AA76" s="303">
        <f t="shared" si="20"/>
      </c>
      <c r="AB76" s="303">
        <f t="shared" si="20"/>
      </c>
      <c r="AC76" s="303">
        <f t="shared" si="20"/>
      </c>
      <c r="AD76" s="303">
        <f t="shared" si="20"/>
      </c>
      <c r="AE76" s="303">
        <f t="shared" si="20"/>
      </c>
      <c r="AF76" s="303">
        <f t="shared" si="20"/>
      </c>
      <c r="AG76" s="303">
        <f t="shared" si="20"/>
      </c>
      <c r="AH76" s="303">
        <f t="shared" si="20"/>
      </c>
      <c r="AI76" s="303">
        <f t="shared" si="20"/>
      </c>
      <c r="AJ76" s="303">
        <f t="shared" si="20"/>
      </c>
      <c r="AK76" s="303">
        <f t="shared" si="20"/>
      </c>
      <c r="AL76" s="303">
        <f t="shared" si="20"/>
      </c>
      <c r="AM76" s="303">
        <f t="shared" si="20"/>
      </c>
      <c r="AN76" s="303">
        <f t="shared" si="20"/>
      </c>
      <c r="AO76" s="303">
        <f t="shared" si="20"/>
      </c>
      <c r="AP76" s="303">
        <f t="shared" si="20"/>
      </c>
      <c r="AQ76" s="303">
        <f t="shared" si="16"/>
      </c>
      <c r="AR76" s="303">
        <f t="shared" si="16"/>
      </c>
      <c r="AS76" s="303">
        <f t="shared" si="16"/>
      </c>
      <c r="AT76" s="303">
        <f t="shared" si="16"/>
      </c>
      <c r="AU76" s="303">
        <f t="shared" si="16"/>
      </c>
      <c r="AV76" s="303">
        <f t="shared" si="16"/>
      </c>
      <c r="AW76" s="303">
        <f t="shared" si="16"/>
      </c>
      <c r="AX76" s="303">
        <f t="shared" si="16"/>
      </c>
      <c r="AY76" s="303">
        <f t="shared" si="16"/>
      </c>
      <c r="AZ76" s="303">
        <f t="shared" si="16"/>
      </c>
      <c r="BA76" s="303">
        <f t="shared" si="16"/>
      </c>
      <c r="BB76" s="303">
        <f t="shared" si="16"/>
      </c>
      <c r="BC76" s="303">
        <f t="shared" si="16"/>
      </c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DA76" s="72">
        <f t="shared" si="17"/>
      </c>
      <c r="DB76" s="72">
        <f t="shared" si="18"/>
      </c>
      <c r="DC76" s="72">
        <f t="shared" si="19"/>
      </c>
      <c r="DD76" s="72"/>
      <c r="DE76" s="72"/>
      <c r="DF76" s="72"/>
      <c r="DG76" s="72"/>
      <c r="FQ76" s="69"/>
      <c r="FR76" s="70"/>
      <c r="FS76" s="69"/>
      <c r="FT76" s="69"/>
      <c r="FU76" s="70"/>
      <c r="FV76" s="69"/>
      <c r="FW76" s="69"/>
      <c r="FX76" s="70"/>
      <c r="FY76" s="69"/>
      <c r="FZ76" s="69"/>
      <c r="GA76" s="70"/>
      <c r="GB76" s="69"/>
      <c r="GC76" s="69"/>
      <c r="GD76" s="70"/>
      <c r="GE76" s="69"/>
      <c r="GF76" s="69"/>
      <c r="GG76" s="70"/>
      <c r="GH76" s="69"/>
      <c r="GI76" s="69"/>
      <c r="GJ76" s="70"/>
      <c r="GK76" s="69"/>
      <c r="GL76" s="69"/>
      <c r="GM76" s="70"/>
      <c r="GN76" s="69"/>
      <c r="GO76" s="69"/>
      <c r="GP76" s="70"/>
      <c r="GQ76" s="69"/>
      <c r="GR76" s="69"/>
    </row>
    <row r="77" spans="1:200" ht="21" customHeight="1" thickBot="1">
      <c r="A77" s="319"/>
      <c r="B77" s="135"/>
      <c r="C77" s="135" t="s">
        <v>504</v>
      </c>
      <c r="D77" s="135"/>
      <c r="E77" s="135" t="s">
        <v>504</v>
      </c>
      <c r="F77" s="135" t="s">
        <v>504</v>
      </c>
      <c r="G77" s="135"/>
      <c r="H77" s="139"/>
      <c r="I77" s="260"/>
      <c r="J77" s="286">
        <v>24</v>
      </c>
      <c r="K77" s="166"/>
      <c r="L77" s="139"/>
      <c r="M77" s="154"/>
      <c r="N77" s="166" t="s">
        <v>324</v>
      </c>
      <c r="O77" s="136"/>
      <c r="P77" s="135"/>
      <c r="Q77" s="136"/>
      <c r="R77" s="136"/>
      <c r="S77" s="136"/>
      <c r="T77" s="136"/>
      <c r="U77" s="136"/>
      <c r="V77" s="136"/>
      <c r="W77" s="136"/>
      <c r="X77" s="136"/>
      <c r="Y77" s="136"/>
      <c r="AA77" s="303" t="str">
        <f t="shared" si="20"/>
        <v>02</v>
      </c>
      <c r="AB77" s="303" t="str">
        <f t="shared" si="20"/>
        <v>1</v>
      </c>
      <c r="AC77" s="303" t="str">
        <f t="shared" si="20"/>
        <v>2</v>
      </c>
      <c r="AD77" s="303" t="str">
        <f t="shared" si="20"/>
        <v>3</v>
      </c>
      <c r="AE77" s="303">
        <f t="shared" si="20"/>
        <v>4</v>
      </c>
      <c r="AF77" s="303">
        <f t="shared" si="20"/>
        <v>5</v>
      </c>
      <c r="AG77" s="303">
        <f t="shared" si="20"/>
        <v>6</v>
      </c>
      <c r="AH77" s="303" t="str">
        <f t="shared" si="20"/>
        <v>7</v>
      </c>
      <c r="AI77" s="303">
        <f t="shared" si="20"/>
        <v>11</v>
      </c>
      <c r="AJ77" s="303">
        <f t="shared" si="20"/>
        <v>13</v>
      </c>
      <c r="AK77" s="303">
        <f t="shared" si="20"/>
        <v>14</v>
      </c>
      <c r="AL77" s="303">
        <f t="shared" si="20"/>
        <v>15</v>
      </c>
      <c r="AM77" s="303">
        <f t="shared" si="20"/>
      </c>
      <c r="AN77" s="303">
        <f t="shared" si="20"/>
        <v>22</v>
      </c>
      <c r="AO77" s="303">
        <f t="shared" si="20"/>
        <v>23</v>
      </c>
      <c r="AP77" s="303">
        <f t="shared" si="20"/>
      </c>
      <c r="AQ77" s="303">
        <f t="shared" si="16"/>
        <v>25</v>
      </c>
      <c r="AR77" s="303">
        <f t="shared" si="16"/>
        <v>26</v>
      </c>
      <c r="AS77" s="303">
        <f t="shared" si="16"/>
        <v>28</v>
      </c>
      <c r="AT77" s="303">
        <f t="shared" si="16"/>
        <v>33</v>
      </c>
      <c r="AU77" s="303">
        <f t="shared" si="16"/>
        <v>34</v>
      </c>
      <c r="AV77" s="303">
        <f t="shared" si="16"/>
        <v>35</v>
      </c>
      <c r="AW77" s="303">
        <f t="shared" si="16"/>
        <v>36</v>
      </c>
      <c r="AX77" s="303" t="str">
        <f t="shared" si="16"/>
        <v>37</v>
      </c>
      <c r="AY77" s="303">
        <f t="shared" si="16"/>
        <v>39</v>
      </c>
      <c r="AZ77" s="303">
        <f t="shared" si="16"/>
        <v>27</v>
      </c>
      <c r="BA77" s="303">
        <f t="shared" si="16"/>
        <v>29</v>
      </c>
      <c r="BB77" s="303" t="str">
        <f t="shared" si="16"/>
        <v>czyt</v>
      </c>
      <c r="BC77" s="303" t="str">
        <f t="shared" si="16"/>
        <v>P</v>
      </c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DA77" s="72" t="str">
        <f t="shared" si="17"/>
        <v>//16///16//16/////24//// //</v>
      </c>
      <c r="DB77" s="72" t="str">
        <f t="shared" si="18"/>
        <v>///////////</v>
      </c>
      <c r="DC77" s="72" t="str">
        <f t="shared" si="19"/>
        <v>//16///16//16/////24//// /////////////</v>
      </c>
      <c r="DD77" s="72"/>
      <c r="DE77" s="72"/>
      <c r="DF77" s="72"/>
      <c r="DG77" s="72"/>
      <c r="FQ77" s="69"/>
      <c r="FR77" s="70"/>
      <c r="FS77" s="69"/>
      <c r="FT77" s="69"/>
      <c r="FU77" s="70"/>
      <c r="FV77" s="69"/>
      <c r="FW77" s="69"/>
      <c r="FX77" s="70"/>
      <c r="FY77" s="69"/>
      <c r="FZ77" s="69"/>
      <c r="GA77" s="70"/>
      <c r="GB77" s="69"/>
      <c r="GC77" s="69"/>
      <c r="GD77" s="70"/>
      <c r="GE77" s="69"/>
      <c r="GF77" s="69"/>
      <c r="GG77" s="70"/>
      <c r="GH77" s="69"/>
      <c r="GI77" s="69"/>
      <c r="GJ77" s="70"/>
      <c r="GK77" s="69"/>
      <c r="GL77" s="69"/>
      <c r="GM77" s="70"/>
      <c r="GN77" s="69"/>
      <c r="GO77" s="69"/>
      <c r="GP77" s="70"/>
      <c r="GQ77" s="69"/>
      <c r="GR77" s="69"/>
    </row>
    <row r="78" spans="1:200" ht="21" customHeight="1" thickBot="1">
      <c r="A78" s="319"/>
      <c r="B78" s="142"/>
      <c r="C78" s="142" t="s">
        <v>182</v>
      </c>
      <c r="D78" s="142"/>
      <c r="E78" s="142" t="s">
        <v>182</v>
      </c>
      <c r="F78" s="142" t="s">
        <v>182</v>
      </c>
      <c r="G78" s="142"/>
      <c r="H78" s="147"/>
      <c r="I78" s="261"/>
      <c r="J78" s="287" t="s">
        <v>31</v>
      </c>
      <c r="K78" s="168"/>
      <c r="L78" s="147"/>
      <c r="M78" s="157"/>
      <c r="N78" s="168" t="s">
        <v>324</v>
      </c>
      <c r="O78" s="143"/>
      <c r="P78" s="149"/>
      <c r="Q78" s="143" t="s">
        <v>181</v>
      </c>
      <c r="R78" s="143"/>
      <c r="S78" s="143"/>
      <c r="T78" s="143"/>
      <c r="U78" s="143"/>
      <c r="V78" s="143"/>
      <c r="W78" s="143"/>
      <c r="X78" s="143"/>
      <c r="Y78" s="143"/>
      <c r="AA78" s="303">
        <f t="shared" si="20"/>
      </c>
      <c r="AB78" s="303">
        <f t="shared" si="20"/>
      </c>
      <c r="AC78" s="303">
        <f t="shared" si="20"/>
      </c>
      <c r="AD78" s="303">
        <f t="shared" si="20"/>
      </c>
      <c r="AE78" s="303">
        <f t="shared" si="20"/>
      </c>
      <c r="AF78" s="303">
        <f t="shared" si="20"/>
      </c>
      <c r="AG78" s="303">
        <f t="shared" si="20"/>
      </c>
      <c r="AH78" s="303">
        <f t="shared" si="20"/>
      </c>
      <c r="AI78" s="303">
        <f t="shared" si="20"/>
      </c>
      <c r="AJ78" s="303">
        <f t="shared" si="20"/>
      </c>
      <c r="AK78" s="303">
        <f t="shared" si="20"/>
      </c>
      <c r="AL78" s="303">
        <f t="shared" si="20"/>
      </c>
      <c r="AM78" s="303">
        <f t="shared" si="20"/>
      </c>
      <c r="AN78" s="303">
        <f t="shared" si="20"/>
      </c>
      <c r="AO78" s="303">
        <f t="shared" si="20"/>
      </c>
      <c r="AP78" s="303">
        <f t="shared" si="20"/>
      </c>
      <c r="AQ78" s="303">
        <f t="shared" si="16"/>
      </c>
      <c r="AR78" s="303">
        <f t="shared" si="16"/>
      </c>
      <c r="AS78" s="303">
        <f t="shared" si="16"/>
      </c>
      <c r="AT78" s="303">
        <f t="shared" si="16"/>
      </c>
      <c r="AU78" s="303">
        <f t="shared" si="16"/>
      </c>
      <c r="AV78" s="303">
        <f t="shared" si="16"/>
      </c>
      <c r="AW78" s="303">
        <f t="shared" si="16"/>
      </c>
      <c r="AX78" s="303">
        <f t="shared" si="16"/>
      </c>
      <c r="AY78" s="303">
        <f t="shared" si="16"/>
      </c>
      <c r="AZ78" s="303">
        <f t="shared" si="16"/>
      </c>
      <c r="BA78" s="303">
        <f t="shared" si="16"/>
      </c>
      <c r="BB78" s="303">
        <f t="shared" si="16"/>
      </c>
      <c r="BC78" s="303">
        <f t="shared" si="16"/>
      </c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DA78" s="72">
        <f t="shared" si="17"/>
      </c>
      <c r="DB78" s="72">
        <f t="shared" si="18"/>
      </c>
      <c r="DC78" s="72">
        <f t="shared" si="19"/>
      </c>
      <c r="DD78" s="72"/>
      <c r="DE78" s="72"/>
      <c r="DF78" s="72"/>
      <c r="DG78" s="72"/>
      <c r="FQ78" s="69"/>
      <c r="FR78" s="70"/>
      <c r="FS78" s="69"/>
      <c r="FT78" s="69"/>
      <c r="FU78" s="70"/>
      <c r="FV78" s="69"/>
      <c r="FW78" s="69"/>
      <c r="FX78" s="70"/>
      <c r="FY78" s="69"/>
      <c r="FZ78" s="69"/>
      <c r="GA78" s="70"/>
      <c r="GB78" s="69"/>
      <c r="GC78" s="69"/>
      <c r="GD78" s="70"/>
      <c r="GE78" s="69"/>
      <c r="GF78" s="69"/>
      <c r="GG78" s="70"/>
      <c r="GH78" s="69"/>
      <c r="GI78" s="69"/>
      <c r="GJ78" s="70"/>
      <c r="GK78" s="69"/>
      <c r="GL78" s="69"/>
      <c r="GM78" s="70"/>
      <c r="GN78" s="69"/>
      <c r="GO78" s="69"/>
      <c r="GP78" s="70"/>
      <c r="GQ78" s="69"/>
      <c r="GR78" s="69"/>
    </row>
    <row r="79" spans="1:200" ht="21" customHeight="1" thickBot="1">
      <c r="A79" s="319">
        <v>1</v>
      </c>
      <c r="B79" s="129" t="s">
        <v>173</v>
      </c>
      <c r="C79" s="129"/>
      <c r="D79" s="129" t="s">
        <v>349</v>
      </c>
      <c r="E79" s="129" t="s">
        <v>163</v>
      </c>
      <c r="F79" s="129" t="s">
        <v>177</v>
      </c>
      <c r="G79" s="160" t="s">
        <v>175</v>
      </c>
      <c r="H79" s="133" t="s">
        <v>350</v>
      </c>
      <c r="I79" s="128" t="s">
        <v>512</v>
      </c>
      <c r="J79" s="129" t="s">
        <v>166</v>
      </c>
      <c r="K79" s="162" t="s">
        <v>191</v>
      </c>
      <c r="L79" s="132"/>
      <c r="M79" s="262" t="s">
        <v>171</v>
      </c>
      <c r="N79" s="128" t="s">
        <v>171</v>
      </c>
      <c r="O79" s="153" t="s">
        <v>166</v>
      </c>
      <c r="P79" s="129" t="s">
        <v>161</v>
      </c>
      <c r="Q79" s="129" t="s">
        <v>180</v>
      </c>
      <c r="R79" s="129" t="s">
        <v>180</v>
      </c>
      <c r="S79" s="129" t="s">
        <v>180</v>
      </c>
      <c r="T79" s="129"/>
      <c r="U79" s="129"/>
      <c r="V79" s="129"/>
      <c r="W79" s="129"/>
      <c r="X79" s="129"/>
      <c r="Y79" s="129" t="s">
        <v>513</v>
      </c>
      <c r="AA79" s="303">
        <f t="shared" si="20"/>
      </c>
      <c r="AB79" s="303">
        <f t="shared" si="20"/>
      </c>
      <c r="AC79" s="303">
        <f t="shared" si="20"/>
      </c>
      <c r="AD79" s="303">
        <f t="shared" si="20"/>
      </c>
      <c r="AE79" s="303">
        <f t="shared" si="20"/>
      </c>
      <c r="AF79" s="303">
        <f t="shared" si="20"/>
      </c>
      <c r="AG79" s="303">
        <f t="shared" si="20"/>
      </c>
      <c r="AH79" s="303">
        <f t="shared" si="20"/>
      </c>
      <c r="AI79" s="303">
        <f t="shared" si="20"/>
      </c>
      <c r="AJ79" s="303">
        <f t="shared" si="20"/>
      </c>
      <c r="AK79" s="303">
        <f t="shared" si="20"/>
      </c>
      <c r="AL79" s="303">
        <f t="shared" si="20"/>
      </c>
      <c r="AM79" s="303">
        <f t="shared" si="20"/>
      </c>
      <c r="AN79" s="303">
        <f t="shared" si="20"/>
      </c>
      <c r="AO79" s="303">
        <f t="shared" si="20"/>
      </c>
      <c r="AP79" s="303">
        <f t="shared" si="20"/>
      </c>
      <c r="AQ79" s="303">
        <f t="shared" si="16"/>
      </c>
      <c r="AR79" s="303">
        <f t="shared" si="16"/>
      </c>
      <c r="AS79" s="303">
        <f t="shared" si="16"/>
      </c>
      <c r="AT79" s="303">
        <f t="shared" si="16"/>
      </c>
      <c r="AU79" s="303">
        <f t="shared" si="16"/>
      </c>
      <c r="AV79" s="303">
        <f t="shared" si="16"/>
      </c>
      <c r="AW79" s="303">
        <f t="shared" si="16"/>
      </c>
      <c r="AX79" s="303">
        <f t="shared" si="16"/>
      </c>
      <c r="AY79" s="303">
        <f t="shared" si="16"/>
      </c>
      <c r="AZ79" s="303">
        <f t="shared" si="16"/>
      </c>
      <c r="BA79" s="303">
        <f t="shared" si="16"/>
      </c>
      <c r="BB79" s="303">
        <f t="shared" si="16"/>
      </c>
      <c r="BC79" s="303">
        <f t="shared" si="16"/>
      </c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DA79" s="72">
        <f t="shared" si="17"/>
      </c>
      <c r="DB79" s="72">
        <f t="shared" si="18"/>
      </c>
      <c r="DC79" s="72">
        <f t="shared" si="19"/>
      </c>
      <c r="DD79" s="72"/>
      <c r="DE79" s="72"/>
      <c r="DF79" s="72"/>
      <c r="DG79" s="72"/>
      <c r="FQ79" s="69"/>
      <c r="FR79" s="70"/>
      <c r="FS79" s="69"/>
      <c r="FT79" s="69"/>
      <c r="FU79" s="70"/>
      <c r="FV79" s="69"/>
      <c r="FW79" s="69"/>
      <c r="FX79" s="70"/>
      <c r="FY79" s="69"/>
      <c r="FZ79" s="69"/>
      <c r="GA79" s="70"/>
      <c r="GB79" s="69"/>
      <c r="GC79" s="69"/>
      <c r="GD79" s="70"/>
      <c r="GE79" s="69"/>
      <c r="GF79" s="69"/>
      <c r="GG79" s="70"/>
      <c r="GH79" s="69"/>
      <c r="GI79" s="69"/>
      <c r="GJ79" s="70"/>
      <c r="GK79" s="69"/>
      <c r="GL79" s="69"/>
      <c r="GM79" s="70"/>
      <c r="GN79" s="69"/>
      <c r="GO79" s="69"/>
      <c r="GP79" s="70"/>
      <c r="GQ79" s="69"/>
      <c r="GR79" s="69"/>
    </row>
    <row r="80" spans="1:200" ht="21" customHeight="1" thickBot="1">
      <c r="A80" s="319"/>
      <c r="B80" s="136" t="s">
        <v>245</v>
      </c>
      <c r="C80" s="136"/>
      <c r="D80" s="136" t="s">
        <v>345</v>
      </c>
      <c r="E80" s="137" t="s">
        <v>254</v>
      </c>
      <c r="F80" s="136" t="s">
        <v>250</v>
      </c>
      <c r="G80" s="136" t="s">
        <v>252</v>
      </c>
      <c r="H80" s="139" t="s">
        <v>18</v>
      </c>
      <c r="I80" s="137" t="s">
        <v>249</v>
      </c>
      <c r="J80" s="136" t="s">
        <v>352</v>
      </c>
      <c r="K80" s="137" t="s">
        <v>251</v>
      </c>
      <c r="L80" s="139"/>
      <c r="M80" s="154" t="s">
        <v>247</v>
      </c>
      <c r="N80" s="135" t="s">
        <v>248</v>
      </c>
      <c r="O80" s="137" t="s">
        <v>318</v>
      </c>
      <c r="P80" s="136" t="s">
        <v>477</v>
      </c>
      <c r="Q80" s="136"/>
      <c r="R80" s="136"/>
      <c r="S80" s="136"/>
      <c r="T80" s="136"/>
      <c r="U80" s="136"/>
      <c r="V80" s="136"/>
      <c r="W80" s="136"/>
      <c r="X80" s="136"/>
      <c r="Y80" s="136" t="s">
        <v>235</v>
      </c>
      <c r="AA80" s="303" t="str">
        <f t="shared" si="20"/>
        <v>02</v>
      </c>
      <c r="AB80" s="303" t="str">
        <f t="shared" si="20"/>
        <v>1</v>
      </c>
      <c r="AC80" s="303">
        <f t="shared" si="20"/>
      </c>
      <c r="AD80" s="303">
        <f t="shared" si="20"/>
      </c>
      <c r="AE80" s="303">
        <f t="shared" si="20"/>
      </c>
      <c r="AF80" s="303">
        <f t="shared" si="20"/>
        <v>5</v>
      </c>
      <c r="AG80" s="303">
        <f t="shared" si="20"/>
      </c>
      <c r="AH80" s="303" t="str">
        <f t="shared" si="20"/>
        <v>7</v>
      </c>
      <c r="AI80" s="303">
        <f t="shared" si="20"/>
      </c>
      <c r="AJ80" s="303">
        <f t="shared" si="20"/>
      </c>
      <c r="AK80" s="303">
        <f t="shared" si="20"/>
      </c>
      <c r="AL80" s="303">
        <f t="shared" si="20"/>
        <v>15</v>
      </c>
      <c r="AM80" s="303">
        <f t="shared" si="20"/>
      </c>
      <c r="AN80" s="303">
        <f t="shared" si="20"/>
      </c>
      <c r="AO80" s="303">
        <f t="shared" si="20"/>
      </c>
      <c r="AP80" s="303">
        <f t="shared" si="20"/>
      </c>
      <c r="AQ80" s="303">
        <f aca="true" t="shared" si="21" ref="AQ80:BC89">IF($DC80="","",IF(ISERROR(SEARCH(CONCATENATE("/",AQ$3,"/"),$DC80)&gt;0),AQ$3,""))</f>
      </c>
      <c r="AR80" s="303">
        <f t="shared" si="21"/>
      </c>
      <c r="AS80" s="303">
        <f t="shared" si="21"/>
        <v>28</v>
      </c>
      <c r="AT80" s="303">
        <f t="shared" si="21"/>
      </c>
      <c r="AU80" s="303">
        <f t="shared" si="21"/>
        <v>34</v>
      </c>
      <c r="AV80" s="303">
        <f t="shared" si="21"/>
      </c>
      <c r="AW80" s="303">
        <f t="shared" si="21"/>
        <v>36</v>
      </c>
      <c r="AX80" s="303">
        <f t="shared" si="21"/>
      </c>
      <c r="AY80" s="303">
        <f t="shared" si="21"/>
        <v>39</v>
      </c>
      <c r="AZ80" s="303">
        <f t="shared" si="21"/>
        <v>27</v>
      </c>
      <c r="BA80" s="303">
        <f t="shared" si="21"/>
      </c>
      <c r="BB80" s="303" t="str">
        <f t="shared" si="21"/>
        <v>czyt</v>
      </c>
      <c r="BC80" s="303" t="str">
        <f t="shared" si="21"/>
        <v>P</v>
      </c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DA80" s="72" t="str">
        <f t="shared" si="17"/>
        <v>/29//22//14/24/16/3/26/4/25/35///23/13/33/37/</v>
      </c>
      <c r="DB80" s="72" t="str">
        <f t="shared" si="18"/>
        <v>/2/11/////////6/</v>
      </c>
      <c r="DC80" s="72" t="str">
        <f t="shared" si="19"/>
        <v>/29//22//14/24/16/3/26/4/25/35///23/13/33/37//2/11/////////6/</v>
      </c>
      <c r="DD80" s="72"/>
      <c r="DE80" s="72"/>
      <c r="DF80" s="72"/>
      <c r="DG80" s="72"/>
      <c r="FQ80" s="69"/>
      <c r="FR80" s="70"/>
      <c r="FS80" s="69"/>
      <c r="FT80" s="69"/>
      <c r="FU80" s="70"/>
      <c r="FV80" s="69"/>
      <c r="FW80" s="69"/>
      <c r="FX80" s="70"/>
      <c r="FY80" s="69"/>
      <c r="FZ80" s="69"/>
      <c r="GA80" s="70"/>
      <c r="GB80" s="69"/>
      <c r="GC80" s="69"/>
      <c r="GD80" s="70"/>
      <c r="GE80" s="69"/>
      <c r="GF80" s="69"/>
      <c r="GG80" s="70"/>
      <c r="GH80" s="69"/>
      <c r="GI80" s="69"/>
      <c r="GJ80" s="70"/>
      <c r="GK80" s="69"/>
      <c r="GL80" s="69"/>
      <c r="GM80" s="70"/>
      <c r="GN80" s="69"/>
      <c r="GO80" s="69"/>
      <c r="GP80" s="70"/>
      <c r="GQ80" s="69"/>
      <c r="GR80" s="69"/>
    </row>
    <row r="81" spans="1:200" ht="21" customHeight="1" thickBot="1">
      <c r="A81" s="319"/>
      <c r="B81" s="136" t="s">
        <v>130</v>
      </c>
      <c r="C81" s="143"/>
      <c r="D81" s="143" t="s">
        <v>353</v>
      </c>
      <c r="E81" s="153" t="s">
        <v>29</v>
      </c>
      <c r="F81" s="136" t="s">
        <v>322</v>
      </c>
      <c r="G81" s="136" t="s">
        <v>151</v>
      </c>
      <c r="H81" s="147" t="s">
        <v>23</v>
      </c>
      <c r="I81" s="158" t="s">
        <v>127</v>
      </c>
      <c r="J81" s="143" t="s">
        <v>354</v>
      </c>
      <c r="K81" s="158" t="s">
        <v>192</v>
      </c>
      <c r="L81" s="146"/>
      <c r="M81" s="263" t="s">
        <v>112</v>
      </c>
      <c r="N81" s="142" t="s">
        <v>26</v>
      </c>
      <c r="O81" s="158" t="s">
        <v>207</v>
      </c>
      <c r="P81" s="159" t="s">
        <v>341</v>
      </c>
      <c r="Q81" s="159" t="s">
        <v>181</v>
      </c>
      <c r="R81" s="143" t="s">
        <v>198</v>
      </c>
      <c r="S81" s="143" t="s">
        <v>198</v>
      </c>
      <c r="T81" s="143"/>
      <c r="U81" s="143"/>
      <c r="V81" s="143"/>
      <c r="W81" s="159"/>
      <c r="X81" s="159"/>
      <c r="Y81" s="159" t="s">
        <v>21</v>
      </c>
      <c r="AA81" s="303">
        <f t="shared" si="20"/>
      </c>
      <c r="AB81" s="303">
        <f t="shared" si="20"/>
      </c>
      <c r="AC81" s="303">
        <f t="shared" si="20"/>
      </c>
      <c r="AD81" s="303">
        <f t="shared" si="20"/>
      </c>
      <c r="AE81" s="303">
        <f t="shared" si="20"/>
      </c>
      <c r="AF81" s="303">
        <f t="shared" si="20"/>
      </c>
      <c r="AG81" s="303">
        <f t="shared" si="20"/>
      </c>
      <c r="AH81" s="303">
        <f t="shared" si="20"/>
      </c>
      <c r="AI81" s="303">
        <f t="shared" si="20"/>
      </c>
      <c r="AJ81" s="303">
        <f t="shared" si="20"/>
      </c>
      <c r="AK81" s="303">
        <f t="shared" si="20"/>
      </c>
      <c r="AL81" s="303">
        <f t="shared" si="20"/>
      </c>
      <c r="AM81" s="303">
        <f t="shared" si="20"/>
      </c>
      <c r="AN81" s="303">
        <f t="shared" si="20"/>
      </c>
      <c r="AO81" s="303">
        <f t="shared" si="20"/>
      </c>
      <c r="AP81" s="303">
        <f t="shared" si="20"/>
      </c>
      <c r="AQ81" s="303">
        <f t="shared" si="21"/>
      </c>
      <c r="AR81" s="303">
        <f t="shared" si="21"/>
      </c>
      <c r="AS81" s="303">
        <f t="shared" si="21"/>
      </c>
      <c r="AT81" s="303">
        <f t="shared" si="21"/>
      </c>
      <c r="AU81" s="303">
        <f t="shared" si="21"/>
      </c>
      <c r="AV81" s="303">
        <f t="shared" si="21"/>
      </c>
      <c r="AW81" s="303">
        <f t="shared" si="21"/>
      </c>
      <c r="AX81" s="303">
        <f t="shared" si="21"/>
      </c>
      <c r="AY81" s="303">
        <f t="shared" si="21"/>
      </c>
      <c r="AZ81" s="303">
        <f t="shared" si="21"/>
      </c>
      <c r="BA81" s="303">
        <f t="shared" si="21"/>
      </c>
      <c r="BB81" s="303">
        <f t="shared" si="21"/>
      </c>
      <c r="BC81" s="303">
        <f t="shared" si="21"/>
      </c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DA81" s="72">
        <f t="shared" si="17"/>
      </c>
      <c r="DB81" s="72">
        <f t="shared" si="18"/>
      </c>
      <c r="DC81" s="72">
        <f t="shared" si="19"/>
      </c>
      <c r="DD81" s="72"/>
      <c r="DE81" s="72"/>
      <c r="DF81" s="72"/>
      <c r="DG81" s="72"/>
      <c r="FQ81" s="69"/>
      <c r="FR81" s="70"/>
      <c r="FS81" s="69"/>
      <c r="FT81" s="69"/>
      <c r="FU81" s="70"/>
      <c r="FV81" s="69"/>
      <c r="FW81" s="69"/>
      <c r="FX81" s="70"/>
      <c r="FY81" s="69"/>
      <c r="FZ81" s="69"/>
      <c r="GA81" s="70"/>
      <c r="GB81" s="69"/>
      <c r="GC81" s="69"/>
      <c r="GD81" s="70"/>
      <c r="GE81" s="69"/>
      <c r="GF81" s="69"/>
      <c r="GG81" s="70"/>
      <c r="GH81" s="69"/>
      <c r="GI81" s="69"/>
      <c r="GJ81" s="70"/>
      <c r="GK81" s="69"/>
      <c r="GL81" s="69"/>
      <c r="GM81" s="70"/>
      <c r="GN81" s="69"/>
      <c r="GO81" s="69"/>
      <c r="GP81" s="70"/>
      <c r="GQ81" s="69"/>
      <c r="GR81" s="69"/>
    </row>
    <row r="82" spans="1:200" ht="21" customHeight="1" thickBot="1">
      <c r="A82" s="319">
        <v>2</v>
      </c>
      <c r="B82" s="129" t="s">
        <v>171</v>
      </c>
      <c r="C82" s="129"/>
      <c r="D82" s="129" t="s">
        <v>349</v>
      </c>
      <c r="E82" s="129" t="s">
        <v>166</v>
      </c>
      <c r="F82" s="129" t="s">
        <v>163</v>
      </c>
      <c r="G82" s="129" t="s">
        <v>163</v>
      </c>
      <c r="H82" s="150" t="s">
        <v>173</v>
      </c>
      <c r="I82" s="162" t="s">
        <v>211</v>
      </c>
      <c r="J82" s="129" t="s">
        <v>166</v>
      </c>
      <c r="K82" s="162" t="s">
        <v>191</v>
      </c>
      <c r="L82" s="160"/>
      <c r="M82" s="133" t="s">
        <v>171</v>
      </c>
      <c r="N82" s="161" t="s">
        <v>171</v>
      </c>
      <c r="O82" s="162" t="s">
        <v>166</v>
      </c>
      <c r="P82" s="176" t="s">
        <v>171</v>
      </c>
      <c r="Q82" s="128" t="s">
        <v>175</v>
      </c>
      <c r="R82" s="129" t="s">
        <v>163</v>
      </c>
      <c r="S82" s="129" t="s">
        <v>161</v>
      </c>
      <c r="T82" s="129" t="s">
        <v>180</v>
      </c>
      <c r="U82" s="175" t="s">
        <v>180</v>
      </c>
      <c r="V82" s="175" t="s">
        <v>177</v>
      </c>
      <c r="W82" s="129" t="s">
        <v>167</v>
      </c>
      <c r="X82" s="129" t="s">
        <v>163</v>
      </c>
      <c r="Y82" s="129" t="s">
        <v>178</v>
      </c>
      <c r="AA82" s="303">
        <f t="shared" si="20"/>
      </c>
      <c r="AB82" s="303">
        <f t="shared" si="20"/>
      </c>
      <c r="AC82" s="303">
        <f t="shared" si="20"/>
      </c>
      <c r="AD82" s="303">
        <f t="shared" si="20"/>
      </c>
      <c r="AE82" s="303">
        <f t="shared" si="20"/>
      </c>
      <c r="AF82" s="303">
        <f t="shared" si="20"/>
      </c>
      <c r="AG82" s="303">
        <f t="shared" si="20"/>
      </c>
      <c r="AH82" s="303">
        <f t="shared" si="20"/>
      </c>
      <c r="AI82" s="303">
        <f t="shared" si="20"/>
      </c>
      <c r="AJ82" s="303">
        <f t="shared" si="20"/>
      </c>
      <c r="AK82" s="303">
        <f t="shared" si="20"/>
      </c>
      <c r="AL82" s="303">
        <f t="shared" si="20"/>
      </c>
      <c r="AM82" s="303">
        <f t="shared" si="20"/>
      </c>
      <c r="AN82" s="303">
        <f t="shared" si="20"/>
      </c>
      <c r="AO82" s="303">
        <f t="shared" si="20"/>
      </c>
      <c r="AP82" s="303">
        <f t="shared" si="20"/>
      </c>
      <c r="AQ82" s="303">
        <f t="shared" si="21"/>
      </c>
      <c r="AR82" s="303">
        <f t="shared" si="21"/>
      </c>
      <c r="AS82" s="303">
        <f t="shared" si="21"/>
      </c>
      <c r="AT82" s="303">
        <f t="shared" si="21"/>
      </c>
      <c r="AU82" s="303">
        <f t="shared" si="21"/>
      </c>
      <c r="AV82" s="303">
        <f t="shared" si="21"/>
      </c>
      <c r="AW82" s="303">
        <f t="shared" si="21"/>
      </c>
      <c r="AX82" s="303">
        <f t="shared" si="21"/>
      </c>
      <c r="AY82" s="303">
        <f t="shared" si="21"/>
      </c>
      <c r="AZ82" s="303">
        <f t="shared" si="21"/>
      </c>
      <c r="BA82" s="303">
        <f t="shared" si="21"/>
      </c>
      <c r="BB82" s="303">
        <f t="shared" si="21"/>
      </c>
      <c r="BC82" s="303">
        <f t="shared" si="21"/>
      </c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DA82" s="72">
        <f t="shared" si="17"/>
      </c>
      <c r="DB82" s="72">
        <f t="shared" si="18"/>
      </c>
      <c r="DC82" s="72">
        <f t="shared" si="19"/>
      </c>
      <c r="DD82" s="72"/>
      <c r="DE82" s="72"/>
      <c r="DF82" s="72"/>
      <c r="DG82" s="72"/>
      <c r="FQ82" s="69"/>
      <c r="FR82" s="70"/>
      <c r="FS82" s="69"/>
      <c r="FT82" s="69"/>
      <c r="FU82" s="70"/>
      <c r="FV82" s="69"/>
      <c r="FW82" s="69"/>
      <c r="FX82" s="70"/>
      <c r="FY82" s="69"/>
      <c r="FZ82" s="69"/>
      <c r="GA82" s="70"/>
      <c r="GB82" s="69"/>
      <c r="GC82" s="69"/>
      <c r="GD82" s="70"/>
      <c r="GE82" s="69"/>
      <c r="GF82" s="69"/>
      <c r="GG82" s="70"/>
      <c r="GH82" s="69"/>
      <c r="GI82" s="69"/>
      <c r="GJ82" s="70"/>
      <c r="GK82" s="69"/>
      <c r="GL82" s="69"/>
      <c r="GM82" s="70"/>
      <c r="GN82" s="69"/>
      <c r="GO82" s="69"/>
      <c r="GP82" s="70"/>
      <c r="GQ82" s="69"/>
      <c r="GR82" s="69"/>
    </row>
    <row r="83" spans="1:200" ht="21" customHeight="1" thickBot="1">
      <c r="A83" s="319"/>
      <c r="B83" s="136" t="s">
        <v>249</v>
      </c>
      <c r="C83" s="136"/>
      <c r="D83" s="136" t="s">
        <v>345</v>
      </c>
      <c r="E83" s="137" t="s">
        <v>355</v>
      </c>
      <c r="F83" s="136" t="s">
        <v>116</v>
      </c>
      <c r="G83" s="136" t="s">
        <v>24</v>
      </c>
      <c r="H83" s="136" t="s">
        <v>250</v>
      </c>
      <c r="I83" s="137" t="s">
        <v>356</v>
      </c>
      <c r="J83" s="136" t="s">
        <v>352</v>
      </c>
      <c r="K83" s="137" t="s">
        <v>251</v>
      </c>
      <c r="L83" s="136"/>
      <c r="M83" s="139" t="s">
        <v>247</v>
      </c>
      <c r="N83" s="135" t="s">
        <v>248</v>
      </c>
      <c r="O83" s="137" t="s">
        <v>318</v>
      </c>
      <c r="P83" s="180" t="s">
        <v>18</v>
      </c>
      <c r="Q83" s="135" t="s">
        <v>235</v>
      </c>
      <c r="R83" s="136" t="s">
        <v>252</v>
      </c>
      <c r="S83" s="136" t="s">
        <v>357</v>
      </c>
      <c r="T83" s="136"/>
      <c r="U83" s="136"/>
      <c r="V83" s="136" t="s">
        <v>236</v>
      </c>
      <c r="W83" s="136" t="s">
        <v>253</v>
      </c>
      <c r="X83" s="136" t="s">
        <v>245</v>
      </c>
      <c r="Y83" s="136"/>
      <c r="AA83" s="303" t="str">
        <f t="shared" si="20"/>
        <v>02</v>
      </c>
      <c r="AB83" s="303" t="str">
        <f t="shared" si="20"/>
        <v>1</v>
      </c>
      <c r="AC83" s="303">
        <f t="shared" si="20"/>
      </c>
      <c r="AD83" s="303">
        <f t="shared" si="20"/>
      </c>
      <c r="AE83" s="303">
        <f t="shared" si="20"/>
      </c>
      <c r="AF83" s="303">
        <f t="shared" si="20"/>
      </c>
      <c r="AG83" s="303">
        <f t="shared" si="20"/>
      </c>
      <c r="AH83" s="303" t="str">
        <f t="shared" si="20"/>
        <v>7</v>
      </c>
      <c r="AI83" s="303">
        <f t="shared" si="20"/>
      </c>
      <c r="AJ83" s="303">
        <f t="shared" si="20"/>
      </c>
      <c r="AK83" s="303">
        <f t="shared" si="20"/>
      </c>
      <c r="AL83" s="303">
        <f t="shared" si="20"/>
      </c>
      <c r="AM83" s="303">
        <f t="shared" si="20"/>
      </c>
      <c r="AN83" s="303">
        <f t="shared" si="20"/>
      </c>
      <c r="AO83" s="303">
        <f t="shared" si="20"/>
      </c>
      <c r="AP83" s="303">
        <f t="shared" si="20"/>
      </c>
      <c r="AQ83" s="303">
        <f t="shared" si="21"/>
      </c>
      <c r="AR83" s="303">
        <f t="shared" si="21"/>
      </c>
      <c r="AS83" s="303">
        <f t="shared" si="21"/>
      </c>
      <c r="AT83" s="303">
        <f t="shared" si="21"/>
      </c>
      <c r="AU83" s="303">
        <f t="shared" si="21"/>
      </c>
      <c r="AV83" s="303">
        <f t="shared" si="21"/>
      </c>
      <c r="AW83" s="303">
        <f t="shared" si="21"/>
      </c>
      <c r="AX83" s="303">
        <f t="shared" si="21"/>
      </c>
      <c r="AY83" s="303">
        <f t="shared" si="21"/>
      </c>
      <c r="AZ83" s="303">
        <f t="shared" si="21"/>
      </c>
      <c r="BA83" s="303">
        <f t="shared" si="21"/>
      </c>
      <c r="BB83" s="303" t="str">
        <f t="shared" si="21"/>
        <v>czyt</v>
      </c>
      <c r="BC83" s="303" t="str">
        <f t="shared" si="21"/>
        <v>P</v>
      </c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DA83" s="72" t="str">
        <f t="shared" si="17"/>
        <v>/26//22//14/34/27/2/24/36/39/4/25/35///23/13/33/37/</v>
      </c>
      <c r="DB83" s="72" t="str">
        <f t="shared" si="18"/>
        <v>/3/6/16/28/11///5/15/29//</v>
      </c>
      <c r="DC83" s="72" t="str">
        <f t="shared" si="19"/>
        <v>/26//22//14/34/27/2/24/36/39/4/25/35///23/13/33/37//3/6/16/28/11///5/15/29//</v>
      </c>
      <c r="DD83" s="72"/>
      <c r="DE83" s="72"/>
      <c r="DF83" s="72"/>
      <c r="DG83" s="72"/>
      <c r="FQ83" s="69"/>
      <c r="FR83" s="70"/>
      <c r="FS83" s="69"/>
      <c r="FT83" s="69"/>
      <c r="FU83" s="70"/>
      <c r="FV83" s="69"/>
      <c r="FW83" s="69"/>
      <c r="FX83" s="70"/>
      <c r="FY83" s="69"/>
      <c r="FZ83" s="69"/>
      <c r="GA83" s="70"/>
      <c r="GB83" s="69"/>
      <c r="GC83" s="69"/>
      <c r="GD83" s="70"/>
      <c r="GE83" s="69"/>
      <c r="GF83" s="69"/>
      <c r="GG83" s="70"/>
      <c r="GH83" s="69"/>
      <c r="GI83" s="69"/>
      <c r="GJ83" s="70"/>
      <c r="GK83" s="69"/>
      <c r="GL83" s="69"/>
      <c r="GM83" s="70"/>
      <c r="GN83" s="69"/>
      <c r="GO83" s="69"/>
      <c r="GP83" s="70"/>
      <c r="GQ83" s="69"/>
      <c r="GR83" s="69"/>
    </row>
    <row r="84" spans="1:200" ht="21" customHeight="1" thickBot="1">
      <c r="A84" s="319"/>
      <c r="B84" s="136" t="s">
        <v>125</v>
      </c>
      <c r="C84" s="143"/>
      <c r="D84" s="143" t="s">
        <v>353</v>
      </c>
      <c r="E84" s="153" t="s">
        <v>358</v>
      </c>
      <c r="F84" s="153" t="s">
        <v>22</v>
      </c>
      <c r="G84" s="153" t="s">
        <v>21</v>
      </c>
      <c r="H84" s="155" t="s">
        <v>31</v>
      </c>
      <c r="I84" s="158" t="s">
        <v>313</v>
      </c>
      <c r="J84" s="143" t="s">
        <v>354</v>
      </c>
      <c r="K84" s="158" t="s">
        <v>192</v>
      </c>
      <c r="L84" s="143"/>
      <c r="M84" s="147" t="s">
        <v>112</v>
      </c>
      <c r="N84" s="142" t="s">
        <v>26</v>
      </c>
      <c r="O84" s="158" t="s">
        <v>207</v>
      </c>
      <c r="P84" s="194" t="s">
        <v>23</v>
      </c>
      <c r="Q84" s="149" t="s">
        <v>151</v>
      </c>
      <c r="R84" s="143" t="s">
        <v>32</v>
      </c>
      <c r="S84" s="143" t="s">
        <v>359</v>
      </c>
      <c r="T84" s="143" t="s">
        <v>198</v>
      </c>
      <c r="U84" s="245" t="s">
        <v>198</v>
      </c>
      <c r="V84" s="245" t="s">
        <v>130</v>
      </c>
      <c r="W84" s="143" t="s">
        <v>35</v>
      </c>
      <c r="X84" s="143" t="s">
        <v>124</v>
      </c>
      <c r="Y84" s="143" t="s">
        <v>200</v>
      </c>
      <c r="AA84" s="303">
        <f aca="true" t="shared" si="22" ref="AA84:AP93">IF($DC84="","",IF(ISERROR(SEARCH(CONCATENATE("/",AA$3,"/"),$DC84)&gt;0),AA$3,""))</f>
      </c>
      <c r="AB84" s="303">
        <f t="shared" si="22"/>
      </c>
      <c r="AC84" s="303">
        <f t="shared" si="22"/>
      </c>
      <c r="AD84" s="303">
        <f t="shared" si="22"/>
      </c>
      <c r="AE84" s="303">
        <f t="shared" si="22"/>
      </c>
      <c r="AF84" s="303">
        <f t="shared" si="22"/>
      </c>
      <c r="AG84" s="303">
        <f t="shared" si="22"/>
      </c>
      <c r="AH84" s="303">
        <f t="shared" si="22"/>
      </c>
      <c r="AI84" s="303">
        <f t="shared" si="22"/>
      </c>
      <c r="AJ84" s="303">
        <f t="shared" si="22"/>
      </c>
      <c r="AK84" s="303">
        <f t="shared" si="22"/>
      </c>
      <c r="AL84" s="303">
        <f t="shared" si="22"/>
      </c>
      <c r="AM84" s="303">
        <f t="shared" si="22"/>
      </c>
      <c r="AN84" s="303">
        <f t="shared" si="22"/>
      </c>
      <c r="AO84" s="303">
        <f t="shared" si="22"/>
      </c>
      <c r="AP84" s="303">
        <f t="shared" si="22"/>
      </c>
      <c r="AQ84" s="303">
        <f t="shared" si="21"/>
      </c>
      <c r="AR84" s="303">
        <f t="shared" si="21"/>
      </c>
      <c r="AS84" s="303">
        <f t="shared" si="21"/>
      </c>
      <c r="AT84" s="303">
        <f t="shared" si="21"/>
      </c>
      <c r="AU84" s="303">
        <f t="shared" si="21"/>
      </c>
      <c r="AV84" s="303">
        <f t="shared" si="21"/>
      </c>
      <c r="AW84" s="303">
        <f t="shared" si="21"/>
      </c>
      <c r="AX84" s="303">
        <f t="shared" si="21"/>
      </c>
      <c r="AY84" s="303">
        <f t="shared" si="21"/>
      </c>
      <c r="AZ84" s="303">
        <f t="shared" si="21"/>
      </c>
      <c r="BA84" s="303">
        <f t="shared" si="21"/>
      </c>
      <c r="BB84" s="303">
        <f t="shared" si="21"/>
      </c>
      <c r="BC84" s="303">
        <f t="shared" si="21"/>
      </c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DA84" s="72">
        <f t="shared" si="17"/>
      </c>
      <c r="DB84" s="72">
        <f t="shared" si="18"/>
      </c>
      <c r="DC84" s="72">
        <f t="shared" si="19"/>
      </c>
      <c r="DD84" s="72"/>
      <c r="DE84" s="72"/>
      <c r="DF84" s="72"/>
      <c r="DG84" s="72"/>
      <c r="FQ84" s="69"/>
      <c r="FR84" s="70"/>
      <c r="FS84" s="69"/>
      <c r="FT84" s="69"/>
      <c r="FU84" s="70"/>
      <c r="FV84" s="69"/>
      <c r="FW84" s="69"/>
      <c r="FX84" s="70"/>
      <c r="FY84" s="69"/>
      <c r="FZ84" s="69"/>
      <c r="GA84" s="70"/>
      <c r="GB84" s="69"/>
      <c r="GC84" s="69"/>
      <c r="GD84" s="70"/>
      <c r="GE84" s="69"/>
      <c r="GF84" s="69"/>
      <c r="GG84" s="70"/>
      <c r="GH84" s="69"/>
      <c r="GI84" s="69"/>
      <c r="GJ84" s="70"/>
      <c r="GK84" s="69"/>
      <c r="GL84" s="69"/>
      <c r="GM84" s="70"/>
      <c r="GN84" s="69"/>
      <c r="GO84" s="69"/>
      <c r="GP84" s="70"/>
      <c r="GQ84" s="69"/>
      <c r="GR84" s="69"/>
    </row>
    <row r="85" spans="1:200" ht="21" customHeight="1" thickBot="1">
      <c r="A85" s="319">
        <v>3</v>
      </c>
      <c r="B85" s="129" t="s">
        <v>171</v>
      </c>
      <c r="C85" s="150" t="s">
        <v>164</v>
      </c>
      <c r="D85" s="161" t="s">
        <v>177</v>
      </c>
      <c r="E85" s="150" t="s">
        <v>167</v>
      </c>
      <c r="F85" s="129" t="s">
        <v>172</v>
      </c>
      <c r="G85" s="150" t="s">
        <v>306</v>
      </c>
      <c r="H85" s="129" t="s">
        <v>169</v>
      </c>
      <c r="I85" s="150" t="s">
        <v>211</v>
      </c>
      <c r="J85" s="129" t="s">
        <v>171</v>
      </c>
      <c r="K85" s="129" t="s">
        <v>166</v>
      </c>
      <c r="L85" s="150" t="s">
        <v>164</v>
      </c>
      <c r="M85" s="163" t="s">
        <v>163</v>
      </c>
      <c r="N85" s="129" t="s">
        <v>161</v>
      </c>
      <c r="O85" s="160" t="s">
        <v>351</v>
      </c>
      <c r="P85" s="160" t="s">
        <v>163</v>
      </c>
      <c r="Q85" s="129" t="s">
        <v>167</v>
      </c>
      <c r="R85" s="129" t="s">
        <v>163</v>
      </c>
      <c r="S85" s="129" t="s">
        <v>166</v>
      </c>
      <c r="T85" s="129" t="s">
        <v>171</v>
      </c>
      <c r="U85" s="129" t="s">
        <v>171</v>
      </c>
      <c r="V85" s="129" t="s">
        <v>163</v>
      </c>
      <c r="W85" s="129" t="s">
        <v>175</v>
      </c>
      <c r="X85" s="129" t="s">
        <v>163</v>
      </c>
      <c r="Y85" s="129" t="s">
        <v>166</v>
      </c>
      <c r="AA85" s="303">
        <f t="shared" si="22"/>
      </c>
      <c r="AB85" s="303">
        <f t="shared" si="22"/>
      </c>
      <c r="AC85" s="303">
        <f t="shared" si="22"/>
      </c>
      <c r="AD85" s="303">
        <f t="shared" si="22"/>
      </c>
      <c r="AE85" s="303">
        <f t="shared" si="22"/>
      </c>
      <c r="AF85" s="303">
        <f t="shared" si="22"/>
      </c>
      <c r="AG85" s="303">
        <f t="shared" si="22"/>
      </c>
      <c r="AH85" s="303">
        <f t="shared" si="22"/>
      </c>
      <c r="AI85" s="303">
        <f t="shared" si="22"/>
      </c>
      <c r="AJ85" s="303">
        <f t="shared" si="22"/>
      </c>
      <c r="AK85" s="303">
        <f t="shared" si="22"/>
      </c>
      <c r="AL85" s="303">
        <f t="shared" si="22"/>
      </c>
      <c r="AM85" s="303">
        <f t="shared" si="22"/>
      </c>
      <c r="AN85" s="303">
        <f t="shared" si="22"/>
      </c>
      <c r="AO85" s="303">
        <f t="shared" si="22"/>
      </c>
      <c r="AP85" s="303">
        <f t="shared" si="22"/>
      </c>
      <c r="AQ85" s="303">
        <f t="shared" si="21"/>
      </c>
      <c r="AR85" s="303">
        <f t="shared" si="21"/>
      </c>
      <c r="AS85" s="303">
        <f t="shared" si="21"/>
      </c>
      <c r="AT85" s="303">
        <f t="shared" si="21"/>
      </c>
      <c r="AU85" s="303">
        <f t="shared" si="21"/>
      </c>
      <c r="AV85" s="303">
        <f t="shared" si="21"/>
      </c>
      <c r="AW85" s="303">
        <f t="shared" si="21"/>
      </c>
      <c r="AX85" s="303">
        <f t="shared" si="21"/>
      </c>
      <c r="AY85" s="303">
        <f t="shared" si="21"/>
      </c>
      <c r="AZ85" s="303">
        <f t="shared" si="21"/>
      </c>
      <c r="BA85" s="303">
        <f t="shared" si="21"/>
      </c>
      <c r="BB85" s="303">
        <f t="shared" si="21"/>
      </c>
      <c r="BC85" s="303">
        <f t="shared" si="21"/>
      </c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DA85" s="72">
        <f t="shared" si="17"/>
      </c>
      <c r="DB85" s="72">
        <f t="shared" si="18"/>
      </c>
      <c r="DC85" s="72">
        <f t="shared" si="19"/>
      </c>
      <c r="DD85" s="72"/>
      <c r="DE85" s="72"/>
      <c r="DF85" s="72"/>
      <c r="DG85" s="72"/>
      <c r="FQ85" s="69"/>
      <c r="FR85" s="70"/>
      <c r="FS85" s="69"/>
      <c r="FT85" s="69"/>
      <c r="FU85" s="70"/>
      <c r="FV85" s="69"/>
      <c r="FW85" s="69"/>
      <c r="FX85" s="70"/>
      <c r="FY85" s="69"/>
      <c r="FZ85" s="69"/>
      <c r="GA85" s="70"/>
      <c r="GB85" s="69"/>
      <c r="GC85" s="69"/>
      <c r="GD85" s="70"/>
      <c r="GE85" s="69"/>
      <c r="GF85" s="69"/>
      <c r="GG85" s="70"/>
      <c r="GH85" s="69"/>
      <c r="GI85" s="69"/>
      <c r="GJ85" s="70"/>
      <c r="GK85" s="69"/>
      <c r="GL85" s="69"/>
      <c r="GM85" s="70"/>
      <c r="GN85" s="69"/>
      <c r="GO85" s="69"/>
      <c r="GP85" s="70"/>
      <c r="GQ85" s="69"/>
      <c r="GR85" s="69"/>
    </row>
    <row r="86" spans="1:200" ht="21" customHeight="1" thickBot="1">
      <c r="A86" s="319"/>
      <c r="B86" s="136" t="s">
        <v>249</v>
      </c>
      <c r="C86" s="136"/>
      <c r="D86" s="135" t="s">
        <v>260</v>
      </c>
      <c r="E86" s="136" t="s">
        <v>254</v>
      </c>
      <c r="F86" s="136" t="s">
        <v>234</v>
      </c>
      <c r="G86" s="136" t="s">
        <v>24</v>
      </c>
      <c r="H86" s="136" t="s">
        <v>246</v>
      </c>
      <c r="I86" s="136" t="s">
        <v>356</v>
      </c>
      <c r="J86" s="136" t="s">
        <v>235</v>
      </c>
      <c r="K86" s="136" t="s">
        <v>519</v>
      </c>
      <c r="L86" s="136"/>
      <c r="M86" s="136" t="s">
        <v>236</v>
      </c>
      <c r="N86" s="136" t="s">
        <v>258</v>
      </c>
      <c r="O86" s="136" t="s">
        <v>247</v>
      </c>
      <c r="P86" s="136" t="s">
        <v>27</v>
      </c>
      <c r="Q86" s="136" t="s">
        <v>253</v>
      </c>
      <c r="R86" s="136" t="s">
        <v>252</v>
      </c>
      <c r="S86" s="136" t="s">
        <v>272</v>
      </c>
      <c r="T86" s="136" t="s">
        <v>18</v>
      </c>
      <c r="U86" s="136" t="s">
        <v>248</v>
      </c>
      <c r="V86" s="136" t="s">
        <v>116</v>
      </c>
      <c r="W86" s="136" t="s">
        <v>250</v>
      </c>
      <c r="X86" s="136" t="s">
        <v>245</v>
      </c>
      <c r="Y86" s="136" t="s">
        <v>309</v>
      </c>
      <c r="AA86" s="303">
        <f t="shared" si="22"/>
      </c>
      <c r="AB86" s="303">
        <f t="shared" si="22"/>
      </c>
      <c r="AC86" s="303">
        <f t="shared" si="22"/>
      </c>
      <c r="AD86" s="303">
        <f t="shared" si="22"/>
      </c>
      <c r="AE86" s="303">
        <f t="shared" si="22"/>
      </c>
      <c r="AF86" s="303">
        <f t="shared" si="22"/>
      </c>
      <c r="AG86" s="303">
        <f t="shared" si="22"/>
      </c>
      <c r="AH86" s="303" t="str">
        <f t="shared" si="22"/>
        <v>7</v>
      </c>
      <c r="AI86" s="303">
        <f t="shared" si="22"/>
      </c>
      <c r="AJ86" s="303">
        <f t="shared" si="22"/>
      </c>
      <c r="AK86" s="303">
        <f t="shared" si="22"/>
      </c>
      <c r="AL86" s="303">
        <f t="shared" si="22"/>
      </c>
      <c r="AM86" s="303">
        <f t="shared" si="22"/>
      </c>
      <c r="AN86" s="303">
        <f t="shared" si="22"/>
      </c>
      <c r="AO86" s="303">
        <f t="shared" si="22"/>
      </c>
      <c r="AP86" s="303">
        <f t="shared" si="22"/>
      </c>
      <c r="AQ86" s="303">
        <f t="shared" si="21"/>
      </c>
      <c r="AR86" s="303">
        <f t="shared" si="21"/>
      </c>
      <c r="AS86" s="303">
        <f t="shared" si="21"/>
      </c>
      <c r="AT86" s="303">
        <f t="shared" si="21"/>
      </c>
      <c r="AU86" s="303">
        <f t="shared" si="21"/>
      </c>
      <c r="AV86" s="303">
        <f t="shared" si="21"/>
      </c>
      <c r="AW86" s="303">
        <f t="shared" si="21"/>
      </c>
      <c r="AX86" s="303">
        <f t="shared" si="21"/>
      </c>
      <c r="AY86" s="303">
        <f t="shared" si="21"/>
      </c>
      <c r="AZ86" s="303">
        <f t="shared" si="21"/>
      </c>
      <c r="BA86" s="303">
        <f t="shared" si="21"/>
      </c>
      <c r="BB86" s="303">
        <f t="shared" si="21"/>
      </c>
      <c r="BC86" s="303" t="str">
        <f t="shared" si="21"/>
        <v>P</v>
      </c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DA86" s="72" t="str">
        <f t="shared" si="17"/>
        <v>/26//22/14/4/2/25/36/39/6/czyt/1//5/34/11/23/</v>
      </c>
      <c r="DB86" s="72" t="str">
        <f t="shared" si="18"/>
        <v>/02/15/16/28/37/3/13/27/24/29/35/33/</v>
      </c>
      <c r="DC86" s="72" t="str">
        <f t="shared" si="19"/>
        <v>/26//22/14/4/2/25/36/39/6/czyt/1//5/34/11/23//02/15/16/28/37/3/13/27/24/29/35/33/</v>
      </c>
      <c r="DD86" s="72"/>
      <c r="DE86" s="72"/>
      <c r="DF86" s="72"/>
      <c r="DG86" s="72"/>
      <c r="FQ86" s="69"/>
      <c r="FR86" s="70"/>
      <c r="FS86" s="69"/>
      <c r="FT86" s="69"/>
      <c r="FU86" s="70"/>
      <c r="FV86" s="69"/>
      <c r="FW86" s="69"/>
      <c r="FX86" s="70"/>
      <c r="FY86" s="69"/>
      <c r="FZ86" s="69"/>
      <c r="GA86" s="70"/>
      <c r="GB86" s="69"/>
      <c r="GC86" s="69"/>
      <c r="GD86" s="70"/>
      <c r="GE86" s="69"/>
      <c r="GF86" s="69"/>
      <c r="GG86" s="70"/>
      <c r="GH86" s="69"/>
      <c r="GI86" s="69"/>
      <c r="GJ86" s="70"/>
      <c r="GK86" s="69"/>
      <c r="GL86" s="69"/>
      <c r="GM86" s="70"/>
      <c r="GN86" s="69"/>
      <c r="GO86" s="69"/>
      <c r="GP86" s="70"/>
      <c r="GQ86" s="69"/>
      <c r="GR86" s="69"/>
    </row>
    <row r="87" spans="1:200" ht="21" customHeight="1" thickBot="1">
      <c r="A87" s="319"/>
      <c r="B87" s="143" t="s">
        <v>125</v>
      </c>
      <c r="C87" s="155" t="s">
        <v>202</v>
      </c>
      <c r="D87" s="142" t="s">
        <v>30</v>
      </c>
      <c r="E87" s="155" t="s">
        <v>168</v>
      </c>
      <c r="F87" s="153" t="s">
        <v>110</v>
      </c>
      <c r="G87" s="155" t="s">
        <v>33</v>
      </c>
      <c r="H87" s="143" t="s">
        <v>322</v>
      </c>
      <c r="I87" s="155" t="s">
        <v>313</v>
      </c>
      <c r="J87" s="159" t="s">
        <v>187</v>
      </c>
      <c r="K87" s="143" t="s">
        <v>354</v>
      </c>
      <c r="L87" s="155" t="s">
        <v>182</v>
      </c>
      <c r="M87" s="155" t="s">
        <v>190</v>
      </c>
      <c r="N87" s="143" t="s">
        <v>341</v>
      </c>
      <c r="O87" s="143" t="s">
        <v>127</v>
      </c>
      <c r="P87" s="143" t="s">
        <v>21</v>
      </c>
      <c r="Q87" s="143" t="s">
        <v>35</v>
      </c>
      <c r="R87" s="143" t="s">
        <v>32</v>
      </c>
      <c r="S87" s="143" t="s">
        <v>338</v>
      </c>
      <c r="T87" s="143" t="s">
        <v>23</v>
      </c>
      <c r="U87" s="143" t="s">
        <v>26</v>
      </c>
      <c r="V87" s="143" t="s">
        <v>22</v>
      </c>
      <c r="W87" s="143" t="s">
        <v>31</v>
      </c>
      <c r="X87" s="143" t="s">
        <v>124</v>
      </c>
      <c r="Y87" s="143" t="s">
        <v>219</v>
      </c>
      <c r="AA87" s="303">
        <f t="shared" si="22"/>
      </c>
      <c r="AB87" s="303">
        <f t="shared" si="22"/>
      </c>
      <c r="AC87" s="303">
        <f t="shared" si="22"/>
      </c>
      <c r="AD87" s="303">
        <f t="shared" si="22"/>
      </c>
      <c r="AE87" s="303">
        <f t="shared" si="22"/>
      </c>
      <c r="AF87" s="303">
        <f t="shared" si="22"/>
      </c>
      <c r="AG87" s="303">
        <f t="shared" si="22"/>
      </c>
      <c r="AH87" s="303">
        <f t="shared" si="22"/>
      </c>
      <c r="AI87" s="303">
        <f t="shared" si="22"/>
      </c>
      <c r="AJ87" s="303">
        <f t="shared" si="22"/>
      </c>
      <c r="AK87" s="303">
        <f t="shared" si="22"/>
      </c>
      <c r="AL87" s="303">
        <f t="shared" si="22"/>
      </c>
      <c r="AM87" s="303">
        <f t="shared" si="22"/>
      </c>
      <c r="AN87" s="303">
        <f t="shared" si="22"/>
      </c>
      <c r="AO87" s="303">
        <f t="shared" si="22"/>
      </c>
      <c r="AP87" s="303">
        <f t="shared" si="22"/>
      </c>
      <c r="AQ87" s="303">
        <f t="shared" si="21"/>
      </c>
      <c r="AR87" s="303">
        <f t="shared" si="21"/>
      </c>
      <c r="AS87" s="303">
        <f t="shared" si="21"/>
      </c>
      <c r="AT87" s="303">
        <f t="shared" si="21"/>
      </c>
      <c r="AU87" s="303">
        <f t="shared" si="21"/>
      </c>
      <c r="AV87" s="303">
        <f t="shared" si="21"/>
      </c>
      <c r="AW87" s="303">
        <f t="shared" si="21"/>
      </c>
      <c r="AX87" s="303">
        <f t="shared" si="21"/>
      </c>
      <c r="AY87" s="303">
        <f t="shared" si="21"/>
      </c>
      <c r="AZ87" s="303">
        <f t="shared" si="21"/>
      </c>
      <c r="BA87" s="303">
        <f t="shared" si="21"/>
      </c>
      <c r="BB87" s="303">
        <f t="shared" si="21"/>
      </c>
      <c r="BC87" s="303">
        <f t="shared" si="21"/>
      </c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DA87" s="72">
        <f t="shared" si="17"/>
      </c>
      <c r="DB87" s="72">
        <f t="shared" si="18"/>
      </c>
      <c r="DC87" s="72">
        <f t="shared" si="19"/>
      </c>
      <c r="DD87" s="72"/>
      <c r="DE87" s="72"/>
      <c r="DF87" s="72"/>
      <c r="DG87" s="72"/>
      <c r="FQ87" s="69"/>
      <c r="FR87" s="70"/>
      <c r="FS87" s="69"/>
      <c r="FT87" s="69"/>
      <c r="FU87" s="70"/>
      <c r="FV87" s="69"/>
      <c r="FW87" s="69"/>
      <c r="FX87" s="70"/>
      <c r="FY87" s="69"/>
      <c r="FZ87" s="69"/>
      <c r="GA87" s="70"/>
      <c r="GB87" s="69"/>
      <c r="GC87" s="69"/>
      <c r="GD87" s="70"/>
      <c r="GE87" s="69"/>
      <c r="GF87" s="69"/>
      <c r="GG87" s="70"/>
      <c r="GH87" s="69"/>
      <c r="GI87" s="69"/>
      <c r="GJ87" s="70"/>
      <c r="GK87" s="69"/>
      <c r="GL87" s="69"/>
      <c r="GM87" s="70"/>
      <c r="GN87" s="69"/>
      <c r="GO87" s="69"/>
      <c r="GP87" s="70"/>
      <c r="GQ87" s="69"/>
      <c r="GR87" s="69"/>
    </row>
    <row r="88" spans="1:200" ht="21" customHeight="1" thickBot="1">
      <c r="A88" s="319">
        <v>4</v>
      </c>
      <c r="B88" s="129" t="s">
        <v>172</v>
      </c>
      <c r="C88" s="129" t="s">
        <v>166</v>
      </c>
      <c r="D88" s="162" t="s">
        <v>306</v>
      </c>
      <c r="E88" s="129" t="s">
        <v>175</v>
      </c>
      <c r="F88" s="150" t="s">
        <v>167</v>
      </c>
      <c r="G88" s="162" t="s">
        <v>306</v>
      </c>
      <c r="H88" s="129" t="s">
        <v>174</v>
      </c>
      <c r="I88" s="150" t="s">
        <v>163</v>
      </c>
      <c r="J88" s="264" t="s">
        <v>171</v>
      </c>
      <c r="K88" s="129" t="s">
        <v>178</v>
      </c>
      <c r="L88" s="129" t="s">
        <v>171</v>
      </c>
      <c r="M88" s="129" t="s">
        <v>163</v>
      </c>
      <c r="N88" s="129" t="s">
        <v>166</v>
      </c>
      <c r="O88" s="128" t="s">
        <v>203</v>
      </c>
      <c r="P88" s="160" t="s">
        <v>173</v>
      </c>
      <c r="Q88" s="129" t="s">
        <v>167</v>
      </c>
      <c r="R88" s="129" t="s">
        <v>169</v>
      </c>
      <c r="S88" s="129" t="s">
        <v>160</v>
      </c>
      <c r="T88" s="129" t="s">
        <v>171</v>
      </c>
      <c r="U88" s="129" t="s">
        <v>211</v>
      </c>
      <c r="V88" s="129" t="s">
        <v>163</v>
      </c>
      <c r="W88" s="129" t="s">
        <v>163</v>
      </c>
      <c r="X88" s="129" t="s">
        <v>171</v>
      </c>
      <c r="Y88" s="129" t="s">
        <v>171</v>
      </c>
      <c r="AA88" s="303">
        <f t="shared" si="22"/>
      </c>
      <c r="AB88" s="303">
        <f t="shared" si="22"/>
      </c>
      <c r="AC88" s="303">
        <f t="shared" si="22"/>
      </c>
      <c r="AD88" s="303">
        <f t="shared" si="22"/>
      </c>
      <c r="AE88" s="303">
        <f t="shared" si="22"/>
      </c>
      <c r="AF88" s="303">
        <f t="shared" si="22"/>
      </c>
      <c r="AG88" s="303">
        <f t="shared" si="22"/>
      </c>
      <c r="AH88" s="303">
        <f t="shared" si="22"/>
      </c>
      <c r="AI88" s="303">
        <f t="shared" si="22"/>
      </c>
      <c r="AJ88" s="303">
        <f t="shared" si="22"/>
      </c>
      <c r="AK88" s="303">
        <f t="shared" si="22"/>
      </c>
      <c r="AL88" s="303">
        <f t="shared" si="22"/>
      </c>
      <c r="AM88" s="303">
        <f t="shared" si="22"/>
      </c>
      <c r="AN88" s="303">
        <f t="shared" si="22"/>
      </c>
      <c r="AO88" s="303">
        <f t="shared" si="22"/>
      </c>
      <c r="AP88" s="303">
        <f t="shared" si="22"/>
      </c>
      <c r="AQ88" s="303">
        <f t="shared" si="21"/>
      </c>
      <c r="AR88" s="303">
        <f t="shared" si="21"/>
      </c>
      <c r="AS88" s="303">
        <f t="shared" si="21"/>
      </c>
      <c r="AT88" s="303">
        <f t="shared" si="21"/>
      </c>
      <c r="AU88" s="303">
        <f t="shared" si="21"/>
      </c>
      <c r="AV88" s="303">
        <f t="shared" si="21"/>
      </c>
      <c r="AW88" s="303">
        <f t="shared" si="21"/>
      </c>
      <c r="AX88" s="303">
        <f t="shared" si="21"/>
      </c>
      <c r="AY88" s="303">
        <f t="shared" si="21"/>
      </c>
      <c r="AZ88" s="303">
        <f t="shared" si="21"/>
      </c>
      <c r="BA88" s="303">
        <f t="shared" si="21"/>
      </c>
      <c r="BB88" s="303">
        <f t="shared" si="21"/>
      </c>
      <c r="BC88" s="303">
        <f t="shared" si="21"/>
      </c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DA88" s="72">
        <f t="shared" si="17"/>
      </c>
      <c r="DB88" s="72">
        <f t="shared" si="18"/>
      </c>
      <c r="DC88" s="72">
        <f t="shared" si="19"/>
      </c>
      <c r="DD88" s="72"/>
      <c r="DE88" s="72"/>
      <c r="DF88" s="72"/>
      <c r="DG88" s="72"/>
      <c r="FQ88" s="69"/>
      <c r="FR88" s="70"/>
      <c r="FS88" s="69"/>
      <c r="FT88" s="69"/>
      <c r="FU88" s="70"/>
      <c r="FV88" s="69"/>
      <c r="FW88" s="69"/>
      <c r="FX88" s="70"/>
      <c r="FY88" s="69"/>
      <c r="FZ88" s="69"/>
      <c r="GA88" s="70"/>
      <c r="GB88" s="69"/>
      <c r="GC88" s="69"/>
      <c r="GD88" s="70"/>
      <c r="GE88" s="69"/>
      <c r="GF88" s="69"/>
      <c r="GG88" s="70"/>
      <c r="GH88" s="69"/>
      <c r="GI88" s="69"/>
      <c r="GJ88" s="70"/>
      <c r="GK88" s="69"/>
      <c r="GL88" s="69"/>
      <c r="GM88" s="70"/>
      <c r="GN88" s="69"/>
      <c r="GO88" s="69"/>
      <c r="GP88" s="70"/>
      <c r="GQ88" s="69"/>
      <c r="GR88" s="69"/>
    </row>
    <row r="89" spans="1:200" ht="21" customHeight="1" thickBot="1">
      <c r="A89" s="319"/>
      <c r="B89" s="136" t="s">
        <v>234</v>
      </c>
      <c r="C89" s="136" t="s">
        <v>360</v>
      </c>
      <c r="D89" s="137" t="s">
        <v>302</v>
      </c>
      <c r="E89" s="136" t="s">
        <v>28</v>
      </c>
      <c r="F89" s="136" t="s">
        <v>249</v>
      </c>
      <c r="G89" s="137" t="s">
        <v>24</v>
      </c>
      <c r="H89" s="136" t="s">
        <v>260</v>
      </c>
      <c r="I89" s="136" t="s">
        <v>245</v>
      </c>
      <c r="J89" s="165">
        <v>6</v>
      </c>
      <c r="K89" s="136"/>
      <c r="L89" s="136" t="s">
        <v>248</v>
      </c>
      <c r="M89" s="136" t="s">
        <v>236</v>
      </c>
      <c r="N89" s="136" t="s">
        <v>361</v>
      </c>
      <c r="O89" s="135" t="s">
        <v>27</v>
      </c>
      <c r="P89" s="136" t="s">
        <v>250</v>
      </c>
      <c r="Q89" s="136" t="s">
        <v>253</v>
      </c>
      <c r="R89" s="136" t="s">
        <v>246</v>
      </c>
      <c r="S89" s="136" t="s">
        <v>270</v>
      </c>
      <c r="T89" s="136" t="s">
        <v>18</v>
      </c>
      <c r="U89" s="136" t="s">
        <v>362</v>
      </c>
      <c r="V89" s="136" t="s">
        <v>116</v>
      </c>
      <c r="W89" s="136" t="s">
        <v>252</v>
      </c>
      <c r="X89" s="136" t="s">
        <v>254</v>
      </c>
      <c r="Y89" s="136" t="s">
        <v>247</v>
      </c>
      <c r="AA89" s="303">
        <f t="shared" si="22"/>
      </c>
      <c r="AB89" s="303">
        <f t="shared" si="22"/>
      </c>
      <c r="AC89" s="303">
        <f t="shared" si="22"/>
      </c>
      <c r="AD89" s="303">
        <f t="shared" si="22"/>
      </c>
      <c r="AE89" s="303">
        <f t="shared" si="22"/>
      </c>
      <c r="AF89" s="303">
        <f t="shared" si="22"/>
      </c>
      <c r="AG89" s="303">
        <f t="shared" si="22"/>
      </c>
      <c r="AH89" s="303">
        <f t="shared" si="22"/>
      </c>
      <c r="AI89" s="303">
        <f t="shared" si="22"/>
      </c>
      <c r="AJ89" s="303">
        <f t="shared" si="22"/>
      </c>
      <c r="AK89" s="303">
        <f t="shared" si="22"/>
      </c>
      <c r="AL89" s="303">
        <f t="shared" si="22"/>
      </c>
      <c r="AM89" s="303">
        <f t="shared" si="22"/>
      </c>
      <c r="AN89" s="303">
        <f t="shared" si="22"/>
      </c>
      <c r="AO89" s="303">
        <f t="shared" si="22"/>
      </c>
      <c r="AP89" s="303">
        <f t="shared" si="22"/>
      </c>
      <c r="AQ89" s="303">
        <f t="shared" si="21"/>
      </c>
      <c r="AR89" s="303">
        <f t="shared" si="21"/>
      </c>
      <c r="AS89" s="303">
        <f t="shared" si="21"/>
      </c>
      <c r="AT89" s="303">
        <f t="shared" si="21"/>
      </c>
      <c r="AU89" s="303">
        <f t="shared" si="21"/>
      </c>
      <c r="AV89" s="303">
        <f t="shared" si="21"/>
      </c>
      <c r="AW89" s="303">
        <f t="shared" si="21"/>
      </c>
      <c r="AX89" s="303">
        <f t="shared" si="21"/>
      </c>
      <c r="AY89" s="303">
        <f t="shared" si="21"/>
      </c>
      <c r="AZ89" s="303">
        <f t="shared" si="21"/>
      </c>
      <c r="BA89" s="303">
        <f t="shared" si="21"/>
      </c>
      <c r="BB89" s="303" t="str">
        <f t="shared" si="21"/>
        <v>czyt</v>
      </c>
      <c r="BC89" s="303" t="str">
        <f t="shared" si="21"/>
        <v>P</v>
      </c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DA89" s="72" t="str">
        <f t="shared" si="17"/>
        <v>/4/28/36/39/1/26/2/22/29/6//13/5/34/33/02/</v>
      </c>
      <c r="DB89" s="72" t="str">
        <f t="shared" si="18"/>
        <v>/24/15/25/11/37/3/35/7/27/16/14/23/</v>
      </c>
      <c r="DC89" s="72" t="str">
        <f t="shared" si="19"/>
        <v>/4/28/36/39/1/26/2/22/29/6//13/5/34/33/02//24/15/25/11/37/3/35/7/27/16/14/23/</v>
      </c>
      <c r="DD89" s="72"/>
      <c r="DE89" s="72"/>
      <c r="DF89" s="72"/>
      <c r="DG89" s="72"/>
      <c r="FQ89" s="69"/>
      <c r="FR89" s="70"/>
      <c r="FS89" s="69"/>
      <c r="FT89" s="69"/>
      <c r="FU89" s="70"/>
      <c r="FV89" s="69"/>
      <c r="FW89" s="69"/>
      <c r="FX89" s="70"/>
      <c r="FY89" s="69"/>
      <c r="FZ89" s="69"/>
      <c r="GA89" s="70"/>
      <c r="GB89" s="69"/>
      <c r="GC89" s="69"/>
      <c r="GD89" s="70"/>
      <c r="GE89" s="69"/>
      <c r="GF89" s="69"/>
      <c r="GG89" s="70"/>
      <c r="GH89" s="69"/>
      <c r="GI89" s="69"/>
      <c r="GJ89" s="70"/>
      <c r="GK89" s="69"/>
      <c r="GL89" s="69"/>
      <c r="GM89" s="70"/>
      <c r="GN89" s="69"/>
      <c r="GO89" s="69"/>
      <c r="GP89" s="70"/>
      <c r="GQ89" s="69"/>
      <c r="GR89" s="69"/>
    </row>
    <row r="90" spans="1:200" ht="21" customHeight="1" thickBot="1">
      <c r="A90" s="319"/>
      <c r="B90" s="159" t="s">
        <v>110</v>
      </c>
      <c r="C90" s="143" t="s">
        <v>363</v>
      </c>
      <c r="D90" s="158" t="s">
        <v>130</v>
      </c>
      <c r="E90" s="159" t="s">
        <v>151</v>
      </c>
      <c r="F90" s="155" t="s">
        <v>168</v>
      </c>
      <c r="G90" s="158" t="s">
        <v>33</v>
      </c>
      <c r="H90" s="143" t="s">
        <v>38</v>
      </c>
      <c r="I90" s="155" t="s">
        <v>124</v>
      </c>
      <c r="J90" s="167" t="s">
        <v>187</v>
      </c>
      <c r="K90" s="143" t="s">
        <v>179</v>
      </c>
      <c r="L90" s="143" t="s">
        <v>26</v>
      </c>
      <c r="M90" s="143" t="s">
        <v>190</v>
      </c>
      <c r="N90" s="143" t="s">
        <v>364</v>
      </c>
      <c r="O90" s="142" t="s">
        <v>30</v>
      </c>
      <c r="P90" s="143" t="s">
        <v>31</v>
      </c>
      <c r="Q90" s="159" t="s">
        <v>35</v>
      </c>
      <c r="R90" s="143" t="s">
        <v>322</v>
      </c>
      <c r="S90" s="143" t="s">
        <v>317</v>
      </c>
      <c r="T90" s="143" t="s">
        <v>23</v>
      </c>
      <c r="U90" s="143" t="s">
        <v>212</v>
      </c>
      <c r="V90" s="143" t="s">
        <v>22</v>
      </c>
      <c r="W90" s="143" t="s">
        <v>32</v>
      </c>
      <c r="X90" s="143" t="s">
        <v>125</v>
      </c>
      <c r="Y90" s="143" t="s">
        <v>112</v>
      </c>
      <c r="AA90" s="303">
        <f t="shared" si="22"/>
      </c>
      <c r="AB90" s="303">
        <f t="shared" si="22"/>
      </c>
      <c r="AC90" s="303">
        <f t="shared" si="22"/>
      </c>
      <c r="AD90" s="303">
        <f t="shared" si="22"/>
      </c>
      <c r="AE90" s="303">
        <f t="shared" si="22"/>
      </c>
      <c r="AF90" s="303">
        <f t="shared" si="22"/>
      </c>
      <c r="AG90" s="303">
        <f t="shared" si="22"/>
      </c>
      <c r="AH90" s="303">
        <f t="shared" si="22"/>
      </c>
      <c r="AI90" s="303">
        <f t="shared" si="22"/>
      </c>
      <c r="AJ90" s="303">
        <f t="shared" si="22"/>
      </c>
      <c r="AK90" s="303">
        <f t="shared" si="22"/>
      </c>
      <c r="AL90" s="303">
        <f t="shared" si="22"/>
      </c>
      <c r="AM90" s="303">
        <f t="shared" si="22"/>
      </c>
      <c r="AN90" s="303">
        <f t="shared" si="22"/>
      </c>
      <c r="AO90" s="303">
        <f t="shared" si="22"/>
      </c>
      <c r="AP90" s="303">
        <f t="shared" si="22"/>
      </c>
      <c r="AQ90" s="303">
        <f aca="true" t="shared" si="23" ref="AQ90:BC99">IF($DC90="","",IF(ISERROR(SEARCH(CONCATENATE("/",AQ$3,"/"),$DC90)&gt;0),AQ$3,""))</f>
      </c>
      <c r="AR90" s="303">
        <f t="shared" si="23"/>
      </c>
      <c r="AS90" s="303">
        <f t="shared" si="23"/>
      </c>
      <c r="AT90" s="303">
        <f t="shared" si="23"/>
      </c>
      <c r="AU90" s="303">
        <f t="shared" si="23"/>
      </c>
      <c r="AV90" s="303">
        <f t="shared" si="23"/>
      </c>
      <c r="AW90" s="303">
        <f t="shared" si="23"/>
      </c>
      <c r="AX90" s="303">
        <f t="shared" si="23"/>
      </c>
      <c r="AY90" s="303">
        <f t="shared" si="23"/>
      </c>
      <c r="AZ90" s="303">
        <f t="shared" si="23"/>
      </c>
      <c r="BA90" s="303">
        <f t="shared" si="23"/>
      </c>
      <c r="BB90" s="303">
        <f t="shared" si="23"/>
      </c>
      <c r="BC90" s="303">
        <f t="shared" si="23"/>
      </c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DA90" s="72">
        <f t="shared" si="17"/>
      </c>
      <c r="DB90" s="72">
        <f t="shared" si="18"/>
      </c>
      <c r="DC90" s="72">
        <f t="shared" si="19"/>
      </c>
      <c r="DD90" s="72"/>
      <c r="DE90" s="72"/>
      <c r="DF90" s="72"/>
      <c r="DG90" s="72"/>
      <c r="FQ90" s="69"/>
      <c r="FR90" s="70"/>
      <c r="FS90" s="69"/>
      <c r="FT90" s="69"/>
      <c r="FU90" s="70"/>
      <c r="FV90" s="69"/>
      <c r="FW90" s="69"/>
      <c r="FX90" s="70"/>
      <c r="FY90" s="69"/>
      <c r="FZ90" s="69"/>
      <c r="GA90" s="70"/>
      <c r="GB90" s="69"/>
      <c r="GC90" s="69"/>
      <c r="GD90" s="70"/>
      <c r="GE90" s="69"/>
      <c r="GF90" s="69"/>
      <c r="GG90" s="70"/>
      <c r="GH90" s="69"/>
      <c r="GI90" s="69"/>
      <c r="GJ90" s="70"/>
      <c r="GK90" s="69"/>
      <c r="GL90" s="69"/>
      <c r="GM90" s="70"/>
      <c r="GN90" s="69"/>
      <c r="GO90" s="69"/>
      <c r="GP90" s="70"/>
      <c r="GQ90" s="69"/>
      <c r="GR90" s="69"/>
    </row>
    <row r="91" spans="1:200" ht="21" customHeight="1" thickBot="1">
      <c r="A91" s="319">
        <v>5</v>
      </c>
      <c r="B91" s="150" t="s">
        <v>174</v>
      </c>
      <c r="C91" s="129" t="s">
        <v>170</v>
      </c>
      <c r="D91" s="160" t="s">
        <v>171</v>
      </c>
      <c r="E91" s="129" t="s">
        <v>171</v>
      </c>
      <c r="F91" s="160" t="s">
        <v>176</v>
      </c>
      <c r="G91" s="150" t="s">
        <v>171</v>
      </c>
      <c r="H91" s="163" t="s">
        <v>163</v>
      </c>
      <c r="I91" s="129" t="s">
        <v>174</v>
      </c>
      <c r="J91" s="160" t="s">
        <v>167</v>
      </c>
      <c r="K91" s="129" t="s">
        <v>167</v>
      </c>
      <c r="L91" s="163" t="s">
        <v>169</v>
      </c>
      <c r="M91" s="129" t="s">
        <v>203</v>
      </c>
      <c r="N91" s="129" t="s">
        <v>172</v>
      </c>
      <c r="O91" s="129" t="s">
        <v>177</v>
      </c>
      <c r="P91" s="162" t="s">
        <v>173</v>
      </c>
      <c r="Q91" s="129" t="s">
        <v>163</v>
      </c>
      <c r="R91" s="128" t="s">
        <v>160</v>
      </c>
      <c r="S91" s="129" t="s">
        <v>175</v>
      </c>
      <c r="T91" s="129" t="s">
        <v>205</v>
      </c>
      <c r="U91" s="129" t="s">
        <v>163</v>
      </c>
      <c r="V91" s="129" t="s">
        <v>175</v>
      </c>
      <c r="W91" s="129" t="s">
        <v>166</v>
      </c>
      <c r="X91" s="129" t="s">
        <v>171</v>
      </c>
      <c r="Y91" s="129" t="s">
        <v>205</v>
      </c>
      <c r="AA91" s="303">
        <f t="shared" si="22"/>
      </c>
      <c r="AB91" s="303">
        <f t="shared" si="22"/>
      </c>
      <c r="AC91" s="303">
        <f t="shared" si="22"/>
      </c>
      <c r="AD91" s="303">
        <f t="shared" si="22"/>
      </c>
      <c r="AE91" s="303">
        <f t="shared" si="22"/>
      </c>
      <c r="AF91" s="303">
        <f t="shared" si="22"/>
      </c>
      <c r="AG91" s="303">
        <f t="shared" si="22"/>
      </c>
      <c r="AH91" s="303">
        <f t="shared" si="22"/>
      </c>
      <c r="AI91" s="303">
        <f t="shared" si="22"/>
      </c>
      <c r="AJ91" s="303">
        <f t="shared" si="22"/>
      </c>
      <c r="AK91" s="303">
        <f t="shared" si="22"/>
      </c>
      <c r="AL91" s="303">
        <f t="shared" si="22"/>
      </c>
      <c r="AM91" s="303">
        <f t="shared" si="22"/>
      </c>
      <c r="AN91" s="303">
        <f t="shared" si="22"/>
      </c>
      <c r="AO91" s="303">
        <f t="shared" si="22"/>
      </c>
      <c r="AP91" s="303">
        <f t="shared" si="22"/>
      </c>
      <c r="AQ91" s="303">
        <f t="shared" si="23"/>
      </c>
      <c r="AR91" s="303">
        <f t="shared" si="23"/>
      </c>
      <c r="AS91" s="303">
        <f t="shared" si="23"/>
      </c>
      <c r="AT91" s="303">
        <f t="shared" si="23"/>
      </c>
      <c r="AU91" s="303">
        <f t="shared" si="23"/>
      </c>
      <c r="AV91" s="303">
        <f t="shared" si="23"/>
      </c>
      <c r="AW91" s="303">
        <f t="shared" si="23"/>
      </c>
      <c r="AX91" s="303">
        <f t="shared" si="23"/>
      </c>
      <c r="AY91" s="303">
        <f t="shared" si="23"/>
      </c>
      <c r="AZ91" s="303">
        <f t="shared" si="23"/>
      </c>
      <c r="BA91" s="303">
        <f t="shared" si="23"/>
      </c>
      <c r="BB91" s="303">
        <f t="shared" si="23"/>
      </c>
      <c r="BC91" s="303">
        <f t="shared" si="23"/>
      </c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DA91" s="72">
        <f t="shared" si="17"/>
      </c>
      <c r="DB91" s="72">
        <f t="shared" si="18"/>
      </c>
      <c r="DC91" s="72">
        <f t="shared" si="19"/>
      </c>
      <c r="DD91" s="72"/>
      <c r="DE91" s="72"/>
      <c r="DF91" s="72"/>
      <c r="DG91" s="72"/>
      <c r="FQ91" s="69"/>
      <c r="FR91" s="70"/>
      <c r="FS91" s="69"/>
      <c r="FT91" s="69"/>
      <c r="FU91" s="70"/>
      <c r="FV91" s="69"/>
      <c r="FW91" s="69"/>
      <c r="FX91" s="70"/>
      <c r="FY91" s="69"/>
      <c r="FZ91" s="69"/>
      <c r="GA91" s="70"/>
      <c r="GB91" s="69"/>
      <c r="GC91" s="69"/>
      <c r="GD91" s="70"/>
      <c r="GE91" s="69"/>
      <c r="GF91" s="69"/>
      <c r="GG91" s="70"/>
      <c r="GH91" s="69"/>
      <c r="GI91" s="69"/>
      <c r="GJ91" s="70"/>
      <c r="GK91" s="69"/>
      <c r="GL91" s="69"/>
      <c r="GM91" s="70"/>
      <c r="GN91" s="69"/>
      <c r="GO91" s="69"/>
      <c r="GP91" s="70"/>
      <c r="GQ91" s="69"/>
      <c r="GR91" s="69"/>
    </row>
    <row r="92" spans="1:200" ht="21" customHeight="1" thickBot="1">
      <c r="A92" s="319"/>
      <c r="B92" s="136" t="s">
        <v>18</v>
      </c>
      <c r="C92" s="136" t="s">
        <v>302</v>
      </c>
      <c r="D92" s="136" t="s">
        <v>247</v>
      </c>
      <c r="E92" s="136" t="s">
        <v>248</v>
      </c>
      <c r="F92" s="136" t="s">
        <v>27</v>
      </c>
      <c r="G92" s="136" t="s">
        <v>260</v>
      </c>
      <c r="H92" s="136" t="s">
        <v>116</v>
      </c>
      <c r="I92" s="136" t="s">
        <v>249</v>
      </c>
      <c r="J92" s="136" t="s">
        <v>235</v>
      </c>
      <c r="K92" s="136" t="s">
        <v>253</v>
      </c>
      <c r="L92" s="136" t="s">
        <v>246</v>
      </c>
      <c r="M92" s="136" t="s">
        <v>28</v>
      </c>
      <c r="N92" s="136" t="s">
        <v>234</v>
      </c>
      <c r="O92" s="136" t="s">
        <v>59</v>
      </c>
      <c r="P92" s="137" t="s">
        <v>250</v>
      </c>
      <c r="Q92" s="170">
        <v>16</v>
      </c>
      <c r="R92" s="135" t="s">
        <v>365</v>
      </c>
      <c r="S92" s="136" t="s">
        <v>245</v>
      </c>
      <c r="T92" s="136" t="s">
        <v>366</v>
      </c>
      <c r="U92" s="136" t="s">
        <v>236</v>
      </c>
      <c r="V92" s="136" t="s">
        <v>24</v>
      </c>
      <c r="W92" s="136" t="s">
        <v>308</v>
      </c>
      <c r="X92" s="136" t="s">
        <v>254</v>
      </c>
      <c r="Y92" s="136" t="s">
        <v>367</v>
      </c>
      <c r="AA92" s="303">
        <f t="shared" si="22"/>
      </c>
      <c r="AB92" s="303">
        <f t="shared" si="22"/>
      </c>
      <c r="AC92" s="303">
        <f t="shared" si="22"/>
      </c>
      <c r="AD92" s="303">
        <f t="shared" si="22"/>
      </c>
      <c r="AE92" s="303">
        <f t="shared" si="22"/>
      </c>
      <c r="AF92" s="303">
        <f t="shared" si="22"/>
      </c>
      <c r="AG92" s="303">
        <f t="shared" si="22"/>
      </c>
      <c r="AH92" s="303">
        <f t="shared" si="22"/>
      </c>
      <c r="AI92" s="303">
        <f t="shared" si="22"/>
      </c>
      <c r="AJ92" s="303">
        <f t="shared" si="22"/>
      </c>
      <c r="AK92" s="303">
        <f t="shared" si="22"/>
      </c>
      <c r="AL92" s="303">
        <f t="shared" si="22"/>
      </c>
      <c r="AM92" s="303">
        <f t="shared" si="22"/>
      </c>
      <c r="AN92" s="303">
        <f t="shared" si="22"/>
      </c>
      <c r="AO92" s="303">
        <f t="shared" si="22"/>
      </c>
      <c r="AP92" s="303">
        <f t="shared" si="22"/>
      </c>
      <c r="AQ92" s="303">
        <f t="shared" si="23"/>
      </c>
      <c r="AR92" s="303">
        <f t="shared" si="23"/>
      </c>
      <c r="AS92" s="303">
        <f t="shared" si="23"/>
      </c>
      <c r="AT92" s="303">
        <f t="shared" si="23"/>
      </c>
      <c r="AU92" s="303">
        <f t="shared" si="23"/>
      </c>
      <c r="AV92" s="303">
        <f t="shared" si="23"/>
      </c>
      <c r="AW92" s="303">
        <f t="shared" si="23"/>
      </c>
      <c r="AX92" s="303">
        <f t="shared" si="23"/>
      </c>
      <c r="AY92" s="303">
        <f t="shared" si="23"/>
      </c>
      <c r="AZ92" s="303">
        <f t="shared" si="23"/>
      </c>
      <c r="BA92" s="303">
        <f t="shared" si="23"/>
      </c>
      <c r="BB92" s="303">
        <f t="shared" si="23"/>
      </c>
      <c r="BC92" s="303" t="str">
        <f t="shared" si="23"/>
        <v>P</v>
      </c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DA92" s="72" t="str">
        <f t="shared" si="17"/>
        <v>/3/39/23/13/02/22/27/26/6/15/25/1/4/czyt/</v>
      </c>
      <c r="DB92" s="72" t="str">
        <f t="shared" si="18"/>
        <v>/24/16/11/28/29/33/35/34/5/2/7/37/14/33/36/34/</v>
      </c>
      <c r="DC92" s="72" t="str">
        <f t="shared" si="19"/>
        <v>/3/39/23/13/02/22/27/26/6/15/25/1/4/czyt//24/16/11/28/29/33/35/34/5/2/7/37/14/33/36/34/</v>
      </c>
      <c r="DD92" s="72"/>
      <c r="DE92" s="72"/>
      <c r="DF92" s="72"/>
      <c r="DG92" s="72"/>
      <c r="FQ92" s="69"/>
      <c r="FR92" s="70"/>
      <c r="FS92" s="69"/>
      <c r="FT92" s="69"/>
      <c r="FU92" s="70"/>
      <c r="FV92" s="69"/>
      <c r="FW92" s="69"/>
      <c r="FX92" s="70"/>
      <c r="FY92" s="69"/>
      <c r="FZ92" s="69"/>
      <c r="GA92" s="70"/>
      <c r="GB92" s="69"/>
      <c r="GC92" s="69"/>
      <c r="GD92" s="70"/>
      <c r="GE92" s="69"/>
      <c r="GF92" s="69"/>
      <c r="GG92" s="70"/>
      <c r="GH92" s="69"/>
      <c r="GI92" s="69"/>
      <c r="GJ92" s="70"/>
      <c r="GK92" s="69"/>
      <c r="GL92" s="69"/>
      <c r="GM92" s="70"/>
      <c r="GN92" s="69"/>
      <c r="GO92" s="69"/>
      <c r="GP92" s="70"/>
      <c r="GQ92" s="69"/>
      <c r="GR92" s="69"/>
    </row>
    <row r="93" spans="1:200" ht="21" customHeight="1" thickBot="1">
      <c r="A93" s="319"/>
      <c r="B93" s="155" t="s">
        <v>38</v>
      </c>
      <c r="C93" s="143" t="s">
        <v>130</v>
      </c>
      <c r="D93" s="143" t="s">
        <v>112</v>
      </c>
      <c r="E93" s="159" t="s">
        <v>26</v>
      </c>
      <c r="F93" s="143" t="s">
        <v>36</v>
      </c>
      <c r="G93" s="155" t="s">
        <v>187</v>
      </c>
      <c r="H93" s="172" t="s">
        <v>22</v>
      </c>
      <c r="I93" s="143" t="s">
        <v>25</v>
      </c>
      <c r="J93" s="143" t="s">
        <v>168</v>
      </c>
      <c r="K93" s="143" t="s">
        <v>35</v>
      </c>
      <c r="L93" s="143" t="s">
        <v>322</v>
      </c>
      <c r="M93" s="143" t="s">
        <v>30</v>
      </c>
      <c r="N93" s="143" t="s">
        <v>110</v>
      </c>
      <c r="O93" s="143" t="s">
        <v>46</v>
      </c>
      <c r="P93" s="158" t="s">
        <v>31</v>
      </c>
      <c r="Q93" s="143" t="s">
        <v>32</v>
      </c>
      <c r="R93" s="142" t="s">
        <v>209</v>
      </c>
      <c r="S93" s="143" t="s">
        <v>151</v>
      </c>
      <c r="T93" s="143" t="s">
        <v>239</v>
      </c>
      <c r="U93" s="143" t="s">
        <v>190</v>
      </c>
      <c r="V93" s="143" t="s">
        <v>33</v>
      </c>
      <c r="W93" s="143" t="s">
        <v>314</v>
      </c>
      <c r="X93" s="143" t="s">
        <v>125</v>
      </c>
      <c r="Y93" s="143" t="s">
        <v>241</v>
      </c>
      <c r="AA93" s="303">
        <f t="shared" si="22"/>
      </c>
      <c r="AB93" s="303">
        <f t="shared" si="22"/>
      </c>
      <c r="AC93" s="303">
        <f t="shared" si="22"/>
      </c>
      <c r="AD93" s="303">
        <f t="shared" si="22"/>
      </c>
      <c r="AE93" s="303">
        <f t="shared" si="22"/>
      </c>
      <c r="AF93" s="303">
        <f t="shared" si="22"/>
      </c>
      <c r="AG93" s="303">
        <f t="shared" si="22"/>
      </c>
      <c r="AH93" s="303">
        <f t="shared" si="22"/>
      </c>
      <c r="AI93" s="303">
        <f t="shared" si="22"/>
      </c>
      <c r="AJ93" s="303">
        <f t="shared" si="22"/>
      </c>
      <c r="AK93" s="303">
        <f t="shared" si="22"/>
      </c>
      <c r="AL93" s="303">
        <f t="shared" si="22"/>
      </c>
      <c r="AM93" s="303">
        <f t="shared" si="22"/>
      </c>
      <c r="AN93" s="303">
        <f t="shared" si="22"/>
      </c>
      <c r="AO93" s="303">
        <f t="shared" si="22"/>
      </c>
      <c r="AP93" s="303">
        <f t="shared" si="22"/>
      </c>
      <c r="AQ93" s="303">
        <f t="shared" si="23"/>
      </c>
      <c r="AR93" s="303">
        <f t="shared" si="23"/>
      </c>
      <c r="AS93" s="303">
        <f t="shared" si="23"/>
      </c>
      <c r="AT93" s="303">
        <f t="shared" si="23"/>
      </c>
      <c r="AU93" s="303">
        <f t="shared" si="23"/>
      </c>
      <c r="AV93" s="303">
        <f t="shared" si="23"/>
      </c>
      <c r="AW93" s="303">
        <f t="shared" si="23"/>
      </c>
      <c r="AX93" s="303">
        <f t="shared" si="23"/>
      </c>
      <c r="AY93" s="303">
        <f t="shared" si="23"/>
      </c>
      <c r="AZ93" s="303">
        <f t="shared" si="23"/>
      </c>
      <c r="BA93" s="303">
        <f t="shared" si="23"/>
      </c>
      <c r="BB93" s="303">
        <f t="shared" si="23"/>
      </c>
      <c r="BC93" s="303">
        <f t="shared" si="23"/>
      </c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DA93" s="72">
        <f t="shared" si="17"/>
      </c>
      <c r="DB93" s="72">
        <f t="shared" si="18"/>
      </c>
      <c r="DC93" s="72">
        <f t="shared" si="19"/>
      </c>
      <c r="DD93" s="72"/>
      <c r="DE93" s="72"/>
      <c r="DF93" s="72"/>
      <c r="DG93" s="72"/>
      <c r="FQ93" s="69"/>
      <c r="FR93" s="70"/>
      <c r="FS93" s="69"/>
      <c r="FT93" s="69"/>
      <c r="FU93" s="70"/>
      <c r="FV93" s="69"/>
      <c r="FW93" s="69"/>
      <c r="FX93" s="70"/>
      <c r="FY93" s="69"/>
      <c r="FZ93" s="69"/>
      <c r="GA93" s="70"/>
      <c r="GB93" s="69"/>
      <c r="GC93" s="69"/>
      <c r="GD93" s="70"/>
      <c r="GE93" s="69"/>
      <c r="GF93" s="69"/>
      <c r="GG93" s="70"/>
      <c r="GH93" s="69"/>
      <c r="GI93" s="69"/>
      <c r="GJ93" s="70"/>
      <c r="GK93" s="69"/>
      <c r="GL93" s="69"/>
      <c r="GM93" s="70"/>
      <c r="GN93" s="69"/>
      <c r="GO93" s="69"/>
      <c r="GP93" s="70"/>
      <c r="GQ93" s="69"/>
      <c r="GR93" s="69"/>
    </row>
    <row r="94" spans="1:200" ht="21" customHeight="1" thickBot="1">
      <c r="A94" s="319">
        <v>6</v>
      </c>
      <c r="B94" s="129" t="s">
        <v>166</v>
      </c>
      <c r="C94" s="129" t="s">
        <v>176</v>
      </c>
      <c r="D94" s="160" t="s">
        <v>171</v>
      </c>
      <c r="E94" s="129" t="s">
        <v>171</v>
      </c>
      <c r="F94" s="129" t="s">
        <v>171</v>
      </c>
      <c r="G94" s="175" t="s">
        <v>174</v>
      </c>
      <c r="H94" s="129" t="s">
        <v>171</v>
      </c>
      <c r="I94" s="153" t="s">
        <v>169</v>
      </c>
      <c r="J94" s="160" t="s">
        <v>164</v>
      </c>
      <c r="K94" s="129" t="s">
        <v>163</v>
      </c>
      <c r="L94" s="150" t="s">
        <v>163</v>
      </c>
      <c r="M94" s="129" t="s">
        <v>167</v>
      </c>
      <c r="N94" s="129" t="s">
        <v>164</v>
      </c>
      <c r="O94" s="128" t="s">
        <v>175</v>
      </c>
      <c r="P94" s="162" t="s">
        <v>177</v>
      </c>
      <c r="Q94" s="160" t="s">
        <v>161</v>
      </c>
      <c r="R94" s="129" t="s">
        <v>172</v>
      </c>
      <c r="S94" s="129" t="s">
        <v>171</v>
      </c>
      <c r="T94" s="129" t="s">
        <v>205</v>
      </c>
      <c r="U94" s="129" t="s">
        <v>166</v>
      </c>
      <c r="V94" s="129" t="s">
        <v>173</v>
      </c>
      <c r="W94" s="129" t="s">
        <v>177</v>
      </c>
      <c r="X94" s="129" t="s">
        <v>175</v>
      </c>
      <c r="Y94" s="129" t="s">
        <v>205</v>
      </c>
      <c r="AA94" s="303">
        <f aca="true" t="shared" si="24" ref="AA94:AP103">IF($DC94="","",IF(ISERROR(SEARCH(CONCATENATE("/",AA$3,"/"),$DC94)&gt;0),AA$3,""))</f>
      </c>
      <c r="AB94" s="303">
        <f t="shared" si="24"/>
      </c>
      <c r="AC94" s="303">
        <f t="shared" si="24"/>
      </c>
      <c r="AD94" s="303">
        <f t="shared" si="24"/>
      </c>
      <c r="AE94" s="303">
        <f t="shared" si="24"/>
      </c>
      <c r="AF94" s="303">
        <f t="shared" si="24"/>
      </c>
      <c r="AG94" s="303">
        <f t="shared" si="24"/>
      </c>
      <c r="AH94" s="303">
        <f t="shared" si="24"/>
      </c>
      <c r="AI94" s="303">
        <f t="shared" si="24"/>
      </c>
      <c r="AJ94" s="303">
        <f t="shared" si="24"/>
      </c>
      <c r="AK94" s="303">
        <f t="shared" si="24"/>
      </c>
      <c r="AL94" s="303">
        <f t="shared" si="24"/>
      </c>
      <c r="AM94" s="303">
        <f t="shared" si="24"/>
      </c>
      <c r="AN94" s="303">
        <f t="shared" si="24"/>
      </c>
      <c r="AO94" s="303">
        <f t="shared" si="24"/>
      </c>
      <c r="AP94" s="303">
        <f t="shared" si="24"/>
      </c>
      <c r="AQ94" s="303">
        <f t="shared" si="23"/>
      </c>
      <c r="AR94" s="303">
        <f t="shared" si="23"/>
      </c>
      <c r="AS94" s="303">
        <f t="shared" si="23"/>
      </c>
      <c r="AT94" s="303">
        <f t="shared" si="23"/>
      </c>
      <c r="AU94" s="303">
        <f t="shared" si="23"/>
      </c>
      <c r="AV94" s="303">
        <f t="shared" si="23"/>
      </c>
      <c r="AW94" s="303">
        <f t="shared" si="23"/>
      </c>
      <c r="AX94" s="303">
        <f t="shared" si="23"/>
      </c>
      <c r="AY94" s="303">
        <f t="shared" si="23"/>
      </c>
      <c r="AZ94" s="303">
        <f t="shared" si="23"/>
      </c>
      <c r="BA94" s="303">
        <f t="shared" si="23"/>
      </c>
      <c r="BB94" s="303">
        <f t="shared" si="23"/>
      </c>
      <c r="BC94" s="303">
        <f t="shared" si="23"/>
      </c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DA94" s="72">
        <f t="shared" si="17"/>
      </c>
      <c r="DB94" s="72">
        <f t="shared" si="18"/>
      </c>
      <c r="DC94" s="72">
        <f t="shared" si="19"/>
      </c>
      <c r="DD94" s="72"/>
      <c r="DE94" s="72"/>
      <c r="DF94" s="72"/>
      <c r="DG94" s="72"/>
      <c r="FQ94" s="69"/>
      <c r="FR94" s="70"/>
      <c r="FS94" s="69"/>
      <c r="FT94" s="69"/>
      <c r="FU94" s="70"/>
      <c r="FV94" s="69"/>
      <c r="FW94" s="69"/>
      <c r="FX94" s="70"/>
      <c r="FY94" s="69"/>
      <c r="FZ94" s="69"/>
      <c r="GA94" s="70"/>
      <c r="GB94" s="69"/>
      <c r="GC94" s="69"/>
      <c r="GD94" s="70"/>
      <c r="GE94" s="69"/>
      <c r="GF94" s="69"/>
      <c r="GG94" s="70"/>
      <c r="GH94" s="69"/>
      <c r="GI94" s="69"/>
      <c r="GJ94" s="70"/>
      <c r="GK94" s="69"/>
      <c r="GL94" s="69"/>
      <c r="GM94" s="70"/>
      <c r="GN94" s="69"/>
      <c r="GO94" s="69"/>
      <c r="GP94" s="70"/>
      <c r="GQ94" s="69"/>
      <c r="GR94" s="69"/>
    </row>
    <row r="95" spans="1:200" ht="21" customHeight="1" thickBot="1">
      <c r="A95" s="319"/>
      <c r="B95" s="136" t="s">
        <v>368</v>
      </c>
      <c r="C95" s="136" t="s">
        <v>235</v>
      </c>
      <c r="D95" s="136" t="s">
        <v>247</v>
      </c>
      <c r="E95" s="136" t="s">
        <v>248</v>
      </c>
      <c r="F95" s="136" t="s">
        <v>18</v>
      </c>
      <c r="G95" s="136" t="s">
        <v>249</v>
      </c>
      <c r="H95" s="136" t="s">
        <v>116</v>
      </c>
      <c r="I95" s="137" t="s">
        <v>246</v>
      </c>
      <c r="J95" s="136"/>
      <c r="K95" s="136" t="s">
        <v>252</v>
      </c>
      <c r="L95" s="136" t="s">
        <v>245</v>
      </c>
      <c r="M95" s="136" t="s">
        <v>253</v>
      </c>
      <c r="N95" s="136"/>
      <c r="O95" s="135" t="s">
        <v>260</v>
      </c>
      <c r="P95" s="137" t="s">
        <v>28</v>
      </c>
      <c r="Q95" s="173" t="s">
        <v>273</v>
      </c>
      <c r="R95" s="136" t="s">
        <v>234</v>
      </c>
      <c r="S95" s="136" t="s">
        <v>254</v>
      </c>
      <c r="T95" s="136" t="s">
        <v>271</v>
      </c>
      <c r="U95" s="136" t="s">
        <v>369</v>
      </c>
      <c r="V95" s="136" t="s">
        <v>24</v>
      </c>
      <c r="W95" s="136" t="s">
        <v>236</v>
      </c>
      <c r="X95" s="136" t="s">
        <v>250</v>
      </c>
      <c r="Y95" s="136" t="s">
        <v>276</v>
      </c>
      <c r="AA95" s="303">
        <f t="shared" si="24"/>
      </c>
      <c r="AB95" s="303">
        <f t="shared" si="24"/>
      </c>
      <c r="AC95" s="303">
        <f t="shared" si="24"/>
      </c>
      <c r="AD95" s="303">
        <f t="shared" si="24"/>
      </c>
      <c r="AE95" s="303">
        <f t="shared" si="24"/>
      </c>
      <c r="AF95" s="303">
        <f t="shared" si="24"/>
      </c>
      <c r="AG95" s="303">
        <f t="shared" si="24"/>
      </c>
      <c r="AH95" s="303">
        <f t="shared" si="24"/>
      </c>
      <c r="AI95" s="303">
        <f t="shared" si="24"/>
      </c>
      <c r="AJ95" s="303">
        <f t="shared" si="24"/>
      </c>
      <c r="AK95" s="303">
        <f t="shared" si="24"/>
      </c>
      <c r="AL95" s="303">
        <f t="shared" si="24"/>
      </c>
      <c r="AM95" s="303">
        <f t="shared" si="24"/>
      </c>
      <c r="AN95" s="303">
        <f t="shared" si="24"/>
      </c>
      <c r="AO95" s="303">
        <f t="shared" si="24"/>
      </c>
      <c r="AP95" s="303">
        <f t="shared" si="24"/>
      </c>
      <c r="AQ95" s="303">
        <f t="shared" si="23"/>
      </c>
      <c r="AR95" s="303">
        <f t="shared" si="23"/>
      </c>
      <c r="AS95" s="303">
        <f t="shared" si="23"/>
      </c>
      <c r="AT95" s="303">
        <f t="shared" si="23"/>
      </c>
      <c r="AU95" s="303">
        <f t="shared" si="23"/>
      </c>
      <c r="AV95" s="303">
        <f t="shared" si="23"/>
      </c>
      <c r="AW95" s="303">
        <f t="shared" si="23"/>
      </c>
      <c r="AX95" s="303">
        <f t="shared" si="23"/>
      </c>
      <c r="AY95" s="303">
        <f t="shared" si="23"/>
      </c>
      <c r="AZ95" s="303">
        <f t="shared" si="23"/>
      </c>
      <c r="BA95" s="303">
        <f t="shared" si="23"/>
      </c>
      <c r="BB95" s="303" t="str">
        <f t="shared" si="23"/>
        <v>czyt</v>
      </c>
      <c r="BC95" s="303" t="str">
        <f t="shared" si="23"/>
        <v>P</v>
      </c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DA95" s="72" t="str">
        <f t="shared" si="17"/>
        <v>/02/34/6/23/13/3/26/27/25//16/29/15//22/</v>
      </c>
      <c r="DB95" s="72" t="str">
        <f t="shared" si="18"/>
        <v>/1/37/28/4/14/33/35/39/7/11/2/5/24/33/36/39/</v>
      </c>
      <c r="DC95" s="72" t="str">
        <f t="shared" si="19"/>
        <v>/02/34/6/23/13/3/26/27/25//16/29/15//22//1/37/28/4/14/33/35/39/7/11/2/5/24/33/36/39/</v>
      </c>
      <c r="DD95" s="72"/>
      <c r="DE95" s="72"/>
      <c r="DF95" s="72"/>
      <c r="DG95" s="72"/>
      <c r="FQ95" s="69"/>
      <c r="FR95" s="70"/>
      <c r="FS95" s="69"/>
      <c r="FT95" s="69"/>
      <c r="FU95" s="70"/>
      <c r="FV95" s="69"/>
      <c r="FW95" s="69"/>
      <c r="FX95" s="70"/>
      <c r="FY95" s="69"/>
      <c r="FZ95" s="69"/>
      <c r="GA95" s="70"/>
      <c r="GB95" s="69"/>
      <c r="GC95" s="69"/>
      <c r="GD95" s="70"/>
      <c r="GE95" s="69"/>
      <c r="GF95" s="69"/>
      <c r="GG95" s="70"/>
      <c r="GH95" s="69"/>
      <c r="GI95" s="69"/>
      <c r="GJ95" s="70"/>
      <c r="GK95" s="69"/>
      <c r="GL95" s="69"/>
      <c r="GM95" s="70"/>
      <c r="GN95" s="69"/>
      <c r="GO95" s="69"/>
      <c r="GP95" s="70"/>
      <c r="GQ95" s="69"/>
      <c r="GR95" s="69"/>
    </row>
    <row r="96" spans="1:200" ht="21" customHeight="1" thickBot="1">
      <c r="A96" s="319"/>
      <c r="B96" s="143" t="s">
        <v>215</v>
      </c>
      <c r="C96" s="143" t="s">
        <v>36</v>
      </c>
      <c r="D96" s="143" t="s">
        <v>112</v>
      </c>
      <c r="E96" s="143" t="s">
        <v>26</v>
      </c>
      <c r="F96" s="159" t="s">
        <v>23</v>
      </c>
      <c r="G96" s="245" t="s">
        <v>25</v>
      </c>
      <c r="H96" s="143" t="s">
        <v>125</v>
      </c>
      <c r="I96" s="158" t="s">
        <v>34</v>
      </c>
      <c r="J96" s="159" t="s">
        <v>165</v>
      </c>
      <c r="K96" s="143" t="s">
        <v>32</v>
      </c>
      <c r="L96" s="155" t="s">
        <v>124</v>
      </c>
      <c r="M96" s="143" t="s">
        <v>168</v>
      </c>
      <c r="N96" s="143" t="s">
        <v>182</v>
      </c>
      <c r="O96" s="142" t="s">
        <v>151</v>
      </c>
      <c r="P96" s="158" t="s">
        <v>91</v>
      </c>
      <c r="Q96" s="143" t="s">
        <v>370</v>
      </c>
      <c r="R96" s="143" t="s">
        <v>110</v>
      </c>
      <c r="S96" s="143" t="s">
        <v>187</v>
      </c>
      <c r="T96" s="143" t="s">
        <v>239</v>
      </c>
      <c r="U96" s="143" t="s">
        <v>213</v>
      </c>
      <c r="V96" s="143" t="s">
        <v>130</v>
      </c>
      <c r="W96" s="143" t="s">
        <v>40</v>
      </c>
      <c r="X96" s="143" t="s">
        <v>31</v>
      </c>
      <c r="Y96" s="143" t="s">
        <v>241</v>
      </c>
      <c r="AA96" s="303">
        <f t="shared" si="24"/>
      </c>
      <c r="AB96" s="303">
        <f t="shared" si="24"/>
      </c>
      <c r="AC96" s="303">
        <f t="shared" si="24"/>
      </c>
      <c r="AD96" s="303">
        <f t="shared" si="24"/>
      </c>
      <c r="AE96" s="303">
        <f t="shared" si="24"/>
      </c>
      <c r="AF96" s="303">
        <f t="shared" si="24"/>
      </c>
      <c r="AG96" s="303">
        <f t="shared" si="24"/>
      </c>
      <c r="AH96" s="303">
        <f t="shared" si="24"/>
      </c>
      <c r="AI96" s="303">
        <f t="shared" si="24"/>
      </c>
      <c r="AJ96" s="303">
        <f t="shared" si="24"/>
      </c>
      <c r="AK96" s="303">
        <f t="shared" si="24"/>
      </c>
      <c r="AL96" s="303">
        <f t="shared" si="24"/>
      </c>
      <c r="AM96" s="303">
        <f t="shared" si="24"/>
      </c>
      <c r="AN96" s="303">
        <f t="shared" si="24"/>
      </c>
      <c r="AO96" s="303">
        <f t="shared" si="24"/>
      </c>
      <c r="AP96" s="303">
        <f t="shared" si="24"/>
      </c>
      <c r="AQ96" s="303">
        <f t="shared" si="23"/>
      </c>
      <c r="AR96" s="303">
        <f t="shared" si="23"/>
      </c>
      <c r="AS96" s="303">
        <f t="shared" si="23"/>
      </c>
      <c r="AT96" s="303">
        <f t="shared" si="23"/>
      </c>
      <c r="AU96" s="303">
        <f t="shared" si="23"/>
      </c>
      <c r="AV96" s="303">
        <f t="shared" si="23"/>
      </c>
      <c r="AW96" s="303">
        <f t="shared" si="23"/>
      </c>
      <c r="AX96" s="303">
        <f t="shared" si="23"/>
      </c>
      <c r="AY96" s="303">
        <f t="shared" si="23"/>
      </c>
      <c r="AZ96" s="303">
        <f t="shared" si="23"/>
      </c>
      <c r="BA96" s="303">
        <f t="shared" si="23"/>
      </c>
      <c r="BB96" s="303">
        <f t="shared" si="23"/>
      </c>
      <c r="BC96" s="303">
        <f t="shared" si="23"/>
      </c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DA96" s="72">
        <f t="shared" si="17"/>
      </c>
      <c r="DB96" s="72">
        <f t="shared" si="18"/>
      </c>
      <c r="DC96" s="72">
        <f t="shared" si="19"/>
      </c>
      <c r="DD96" s="72"/>
      <c r="DE96" s="72"/>
      <c r="DF96" s="72"/>
      <c r="DG96" s="72"/>
      <c r="FQ96" s="69"/>
      <c r="FR96" s="70"/>
      <c r="FS96" s="69"/>
      <c r="FT96" s="69"/>
      <c r="FU96" s="70"/>
      <c r="FV96" s="69"/>
      <c r="FW96" s="69"/>
      <c r="FX96" s="70"/>
      <c r="FY96" s="69"/>
      <c r="FZ96" s="69"/>
      <c r="GA96" s="70"/>
      <c r="GB96" s="69"/>
      <c r="GC96" s="69"/>
      <c r="GD96" s="70"/>
      <c r="GE96" s="69"/>
      <c r="GF96" s="69"/>
      <c r="GG96" s="70"/>
      <c r="GH96" s="69"/>
      <c r="GI96" s="69"/>
      <c r="GJ96" s="70"/>
      <c r="GK96" s="69"/>
      <c r="GL96" s="69"/>
      <c r="GM96" s="70"/>
      <c r="GN96" s="69"/>
      <c r="GO96" s="69"/>
      <c r="GP96" s="70"/>
      <c r="GQ96" s="69"/>
      <c r="GR96" s="69"/>
    </row>
    <row r="97" spans="1:200" ht="21" customHeight="1" thickBot="1">
      <c r="A97" s="319">
        <v>7</v>
      </c>
      <c r="B97" s="129" t="s">
        <v>166</v>
      </c>
      <c r="C97" s="162" t="s">
        <v>172</v>
      </c>
      <c r="D97" s="129" t="s">
        <v>301</v>
      </c>
      <c r="E97" s="129" t="s">
        <v>306</v>
      </c>
      <c r="F97" s="265" t="s">
        <v>171</v>
      </c>
      <c r="G97" s="129" t="s">
        <v>169</v>
      </c>
      <c r="H97" s="129" t="s">
        <v>178</v>
      </c>
      <c r="I97" s="129" t="s">
        <v>164</v>
      </c>
      <c r="J97" s="133"/>
      <c r="K97" s="128" t="s">
        <v>163</v>
      </c>
      <c r="L97" s="129" t="s">
        <v>163</v>
      </c>
      <c r="M97" s="129" t="s">
        <v>169</v>
      </c>
      <c r="N97" s="129"/>
      <c r="O97" s="128" t="s">
        <v>174</v>
      </c>
      <c r="P97" s="175" t="s">
        <v>160</v>
      </c>
      <c r="Q97" s="160" t="s">
        <v>161</v>
      </c>
      <c r="R97" s="129" t="s">
        <v>171</v>
      </c>
      <c r="S97" s="129" t="s">
        <v>171</v>
      </c>
      <c r="T97" s="129" t="s">
        <v>163</v>
      </c>
      <c r="U97" s="129" t="s">
        <v>175</v>
      </c>
      <c r="V97" s="129" t="s">
        <v>205</v>
      </c>
      <c r="W97" s="129" t="s">
        <v>205</v>
      </c>
      <c r="X97" s="129" t="s">
        <v>188</v>
      </c>
      <c r="Y97" s="129"/>
      <c r="AA97" s="303">
        <f t="shared" si="24"/>
      </c>
      <c r="AB97" s="303">
        <f t="shared" si="24"/>
      </c>
      <c r="AC97" s="303">
        <f t="shared" si="24"/>
      </c>
      <c r="AD97" s="303">
        <f t="shared" si="24"/>
      </c>
      <c r="AE97" s="303">
        <f t="shared" si="24"/>
      </c>
      <c r="AF97" s="303">
        <f t="shared" si="24"/>
      </c>
      <c r="AG97" s="303">
        <f t="shared" si="24"/>
      </c>
      <c r="AH97" s="303">
        <f t="shared" si="24"/>
      </c>
      <c r="AI97" s="303">
        <f t="shared" si="24"/>
      </c>
      <c r="AJ97" s="303">
        <f t="shared" si="24"/>
      </c>
      <c r="AK97" s="303">
        <f t="shared" si="24"/>
      </c>
      <c r="AL97" s="303">
        <f t="shared" si="24"/>
      </c>
      <c r="AM97" s="303">
        <f t="shared" si="24"/>
      </c>
      <c r="AN97" s="303">
        <f t="shared" si="24"/>
      </c>
      <c r="AO97" s="303">
        <f t="shared" si="24"/>
      </c>
      <c r="AP97" s="303">
        <f t="shared" si="24"/>
      </c>
      <c r="AQ97" s="303">
        <f t="shared" si="23"/>
      </c>
      <c r="AR97" s="303">
        <f t="shared" si="23"/>
      </c>
      <c r="AS97" s="303">
        <f t="shared" si="23"/>
      </c>
      <c r="AT97" s="303">
        <f t="shared" si="23"/>
      </c>
      <c r="AU97" s="303">
        <f t="shared" si="23"/>
      </c>
      <c r="AV97" s="303">
        <f t="shared" si="23"/>
      </c>
      <c r="AW97" s="303">
        <f t="shared" si="23"/>
      </c>
      <c r="AX97" s="303">
        <f t="shared" si="23"/>
      </c>
      <c r="AY97" s="303">
        <f t="shared" si="23"/>
      </c>
      <c r="AZ97" s="303">
        <f t="shared" si="23"/>
      </c>
      <c r="BA97" s="303">
        <f t="shared" si="23"/>
      </c>
      <c r="BB97" s="303">
        <f t="shared" si="23"/>
      </c>
      <c r="BC97" s="303">
        <f t="shared" si="23"/>
      </c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DA97" s="72">
        <f t="shared" si="17"/>
      </c>
      <c r="DB97" s="72">
        <f t="shared" si="18"/>
      </c>
      <c r="DC97" s="72">
        <f t="shared" si="19"/>
      </c>
      <c r="DD97" s="72"/>
      <c r="DE97" s="72"/>
      <c r="DF97" s="72"/>
      <c r="DG97" s="72"/>
      <c r="FQ97" s="69"/>
      <c r="FR97" s="70"/>
      <c r="FS97" s="69"/>
      <c r="FT97" s="69"/>
      <c r="FU97" s="70"/>
      <c r="FV97" s="69"/>
      <c r="FW97" s="69"/>
      <c r="FX97" s="70"/>
      <c r="FY97" s="69"/>
      <c r="FZ97" s="69"/>
      <c r="GA97" s="70"/>
      <c r="GB97" s="69"/>
      <c r="GC97" s="69"/>
      <c r="GD97" s="70"/>
      <c r="GE97" s="69"/>
      <c r="GF97" s="69"/>
      <c r="GG97" s="70"/>
      <c r="GH97" s="69"/>
      <c r="GI97" s="69"/>
      <c r="GJ97" s="70"/>
      <c r="GK97" s="69"/>
      <c r="GL97" s="69"/>
      <c r="GM97" s="70"/>
      <c r="GN97" s="69"/>
      <c r="GO97" s="69"/>
      <c r="GP97" s="70"/>
      <c r="GQ97" s="69"/>
      <c r="GR97" s="69"/>
    </row>
    <row r="98" spans="1:200" ht="21" customHeight="1" thickBot="1">
      <c r="A98" s="319"/>
      <c r="B98" s="136" t="s">
        <v>368</v>
      </c>
      <c r="C98" s="137" t="s">
        <v>234</v>
      </c>
      <c r="D98" s="136" t="s">
        <v>265</v>
      </c>
      <c r="E98" s="136" t="s">
        <v>260</v>
      </c>
      <c r="F98" s="266">
        <v>3</v>
      </c>
      <c r="G98" s="136" t="s">
        <v>246</v>
      </c>
      <c r="H98" s="136"/>
      <c r="I98" s="136"/>
      <c r="J98" s="139"/>
      <c r="K98" s="135" t="s">
        <v>252</v>
      </c>
      <c r="L98" s="136" t="s">
        <v>245</v>
      </c>
      <c r="M98" s="136" t="s">
        <v>253</v>
      </c>
      <c r="N98" s="136"/>
      <c r="O98" s="135" t="s">
        <v>249</v>
      </c>
      <c r="P98" s="136" t="s">
        <v>429</v>
      </c>
      <c r="Q98" s="136" t="s">
        <v>273</v>
      </c>
      <c r="R98" s="136" t="s">
        <v>247</v>
      </c>
      <c r="S98" s="136" t="s">
        <v>254</v>
      </c>
      <c r="T98" s="136" t="s">
        <v>236</v>
      </c>
      <c r="U98" s="136" t="s">
        <v>250</v>
      </c>
      <c r="V98" s="136" t="s">
        <v>271</v>
      </c>
      <c r="W98" s="136" t="s">
        <v>277</v>
      </c>
      <c r="X98" s="136" t="s">
        <v>263</v>
      </c>
      <c r="Y98" s="136"/>
      <c r="AA98" s="303">
        <f t="shared" si="24"/>
      </c>
      <c r="AB98" s="303" t="str">
        <f t="shared" si="24"/>
        <v>1</v>
      </c>
      <c r="AC98" s="303">
        <f t="shared" si="24"/>
      </c>
      <c r="AD98" s="303">
        <f t="shared" si="24"/>
      </c>
      <c r="AE98" s="303">
        <f t="shared" si="24"/>
      </c>
      <c r="AF98" s="303">
        <f t="shared" si="24"/>
      </c>
      <c r="AG98" s="303">
        <f t="shared" si="24"/>
      </c>
      <c r="AH98" s="303" t="str">
        <f t="shared" si="24"/>
        <v>7</v>
      </c>
      <c r="AI98" s="303">
        <f t="shared" si="24"/>
      </c>
      <c r="AJ98" s="303">
        <f t="shared" si="24"/>
      </c>
      <c r="AK98" s="303">
        <f t="shared" si="24"/>
      </c>
      <c r="AL98" s="303">
        <f t="shared" si="24"/>
      </c>
      <c r="AM98" s="303">
        <f t="shared" si="24"/>
      </c>
      <c r="AN98" s="303">
        <f t="shared" si="24"/>
      </c>
      <c r="AO98" s="303">
        <f t="shared" si="24"/>
      </c>
      <c r="AP98" s="303">
        <f t="shared" si="24"/>
      </c>
      <c r="AQ98" s="303">
        <f t="shared" si="23"/>
      </c>
      <c r="AR98" s="303">
        <f t="shared" si="23"/>
      </c>
      <c r="AS98" s="303">
        <f t="shared" si="23"/>
      </c>
      <c r="AT98" s="303">
        <f t="shared" si="23"/>
      </c>
      <c r="AU98" s="303">
        <f t="shared" si="23"/>
      </c>
      <c r="AV98" s="303">
        <f t="shared" si="23"/>
      </c>
      <c r="AW98" s="303">
        <f t="shared" si="23"/>
        <v>36</v>
      </c>
      <c r="AX98" s="303">
        <f t="shared" si="23"/>
      </c>
      <c r="AY98" s="303">
        <f t="shared" si="23"/>
      </c>
      <c r="AZ98" s="303">
        <f t="shared" si="23"/>
        <v>27</v>
      </c>
      <c r="BA98" s="303">
        <f t="shared" si="23"/>
      </c>
      <c r="BB98" s="303" t="str">
        <f t="shared" si="23"/>
        <v>czyt</v>
      </c>
      <c r="BC98" s="303" t="str">
        <f t="shared" si="23"/>
        <v>P</v>
      </c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DA98" s="72" t="str">
        <f t="shared" si="17"/>
        <v>/02/34/4/6//22/3/25////16/29/15//26/</v>
      </c>
      <c r="DB98" s="72" t="str">
        <f t="shared" si="18"/>
        <v>/11/2/37/28/23/14/5/24/33/35/39/33/13/39/33/39//</v>
      </c>
      <c r="DC98" s="72" t="str">
        <f t="shared" si="19"/>
        <v>/02/34/4/6//22/3/25////16/29/15//26//11/2/37/28/23/14/5/24/33/35/39/33/13/39/33/39//</v>
      </c>
      <c r="DD98" s="72"/>
      <c r="DE98" s="72"/>
      <c r="DF98" s="72"/>
      <c r="DG98" s="72"/>
      <c r="FQ98" s="69"/>
      <c r="FR98" s="70"/>
      <c r="FS98" s="69"/>
      <c r="FT98" s="69"/>
      <c r="FU98" s="70"/>
      <c r="FV98" s="69"/>
      <c r="FW98" s="69"/>
      <c r="FX98" s="70"/>
      <c r="FY98" s="69"/>
      <c r="FZ98" s="69"/>
      <c r="GA98" s="70"/>
      <c r="GB98" s="69"/>
      <c r="GC98" s="69"/>
      <c r="GD98" s="70"/>
      <c r="GE98" s="69"/>
      <c r="GF98" s="69"/>
      <c r="GG98" s="70"/>
      <c r="GH98" s="69"/>
      <c r="GI98" s="69"/>
      <c r="GJ98" s="70"/>
      <c r="GK98" s="69"/>
      <c r="GL98" s="69"/>
      <c r="GM98" s="70"/>
      <c r="GN98" s="69"/>
      <c r="GO98" s="69"/>
      <c r="GP98" s="70"/>
      <c r="GQ98" s="69"/>
      <c r="GR98" s="69"/>
    </row>
    <row r="99" spans="1:200" ht="21" customHeight="1" thickBot="1">
      <c r="A99" s="319"/>
      <c r="B99" s="143" t="s">
        <v>215</v>
      </c>
      <c r="C99" s="144" t="s">
        <v>110</v>
      </c>
      <c r="D99" s="159" t="s">
        <v>206</v>
      </c>
      <c r="E99" s="159" t="s">
        <v>130</v>
      </c>
      <c r="F99" s="182" t="s">
        <v>23</v>
      </c>
      <c r="G99" s="143" t="s">
        <v>322</v>
      </c>
      <c r="H99" s="159" t="s">
        <v>371</v>
      </c>
      <c r="I99" s="143" t="s">
        <v>202</v>
      </c>
      <c r="J99" s="147"/>
      <c r="K99" s="142" t="s">
        <v>32</v>
      </c>
      <c r="L99" s="143" t="s">
        <v>124</v>
      </c>
      <c r="M99" s="159" t="s">
        <v>34</v>
      </c>
      <c r="N99" s="143"/>
      <c r="O99" s="142" t="s">
        <v>25</v>
      </c>
      <c r="P99" s="245" t="s">
        <v>372</v>
      </c>
      <c r="Q99" s="143" t="s">
        <v>370</v>
      </c>
      <c r="R99" s="143" t="s">
        <v>112</v>
      </c>
      <c r="S99" s="159" t="s">
        <v>187</v>
      </c>
      <c r="T99" s="143" t="s">
        <v>190</v>
      </c>
      <c r="U99" s="143" t="s">
        <v>31</v>
      </c>
      <c r="V99" s="143" t="s">
        <v>239</v>
      </c>
      <c r="W99" s="143" t="s">
        <v>241</v>
      </c>
      <c r="X99" s="143" t="s">
        <v>240</v>
      </c>
      <c r="Y99" s="143"/>
      <c r="AA99" s="303">
        <f t="shared" si="24"/>
      </c>
      <c r="AB99" s="303">
        <f t="shared" si="24"/>
      </c>
      <c r="AC99" s="303">
        <f t="shared" si="24"/>
      </c>
      <c r="AD99" s="303">
        <f t="shared" si="24"/>
      </c>
      <c r="AE99" s="303">
        <f t="shared" si="24"/>
      </c>
      <c r="AF99" s="303">
        <f t="shared" si="24"/>
      </c>
      <c r="AG99" s="303">
        <f t="shared" si="24"/>
      </c>
      <c r="AH99" s="303">
        <f t="shared" si="24"/>
      </c>
      <c r="AI99" s="303">
        <f t="shared" si="24"/>
      </c>
      <c r="AJ99" s="303">
        <f t="shared" si="24"/>
      </c>
      <c r="AK99" s="303">
        <f t="shared" si="24"/>
      </c>
      <c r="AL99" s="303">
        <f t="shared" si="24"/>
      </c>
      <c r="AM99" s="303">
        <f t="shared" si="24"/>
      </c>
      <c r="AN99" s="303">
        <f t="shared" si="24"/>
      </c>
      <c r="AO99" s="303">
        <f t="shared" si="24"/>
      </c>
      <c r="AP99" s="303">
        <f t="shared" si="24"/>
      </c>
      <c r="AQ99" s="303">
        <f t="shared" si="23"/>
      </c>
      <c r="AR99" s="303">
        <f t="shared" si="23"/>
      </c>
      <c r="AS99" s="303">
        <f t="shared" si="23"/>
      </c>
      <c r="AT99" s="303">
        <f t="shared" si="23"/>
      </c>
      <c r="AU99" s="303">
        <f t="shared" si="23"/>
      </c>
      <c r="AV99" s="303">
        <f t="shared" si="23"/>
      </c>
      <c r="AW99" s="303">
        <f t="shared" si="23"/>
      </c>
      <c r="AX99" s="303">
        <f t="shared" si="23"/>
      </c>
      <c r="AY99" s="303">
        <f t="shared" si="23"/>
      </c>
      <c r="AZ99" s="303">
        <f t="shared" si="23"/>
      </c>
      <c r="BA99" s="303">
        <f t="shared" si="23"/>
      </c>
      <c r="BB99" s="303">
        <f t="shared" si="23"/>
      </c>
      <c r="BC99" s="303">
        <f t="shared" si="23"/>
      </c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DA99" s="72">
        <f t="shared" si="17"/>
      </c>
      <c r="DB99" s="72">
        <f t="shared" si="18"/>
      </c>
      <c r="DC99" s="72">
        <f t="shared" si="19"/>
      </c>
      <c r="DD99" s="72"/>
      <c r="DE99" s="72"/>
      <c r="DF99" s="72"/>
      <c r="DG99" s="72"/>
      <c r="FQ99" s="69"/>
      <c r="FR99" s="70"/>
      <c r="FS99" s="69"/>
      <c r="FT99" s="69"/>
      <c r="FU99" s="70"/>
      <c r="FV99" s="69"/>
      <c r="FW99" s="69"/>
      <c r="FX99" s="70"/>
      <c r="FY99" s="69"/>
      <c r="FZ99" s="69"/>
      <c r="GA99" s="70"/>
      <c r="GB99" s="69"/>
      <c r="GC99" s="69"/>
      <c r="GD99" s="70"/>
      <c r="GE99" s="69"/>
      <c r="GF99" s="69"/>
      <c r="GG99" s="70"/>
      <c r="GH99" s="69"/>
      <c r="GI99" s="69"/>
      <c r="GJ99" s="70"/>
      <c r="GK99" s="69"/>
      <c r="GL99" s="69"/>
      <c r="GM99" s="70"/>
      <c r="GN99" s="69"/>
      <c r="GO99" s="69"/>
      <c r="GP99" s="70"/>
      <c r="GQ99" s="69"/>
      <c r="GR99" s="69"/>
    </row>
    <row r="100" spans="1:200" ht="21" customHeight="1" thickBot="1">
      <c r="A100" s="319">
        <v>8</v>
      </c>
      <c r="B100" s="162" t="s">
        <v>170</v>
      </c>
      <c r="C100" s="133" t="s">
        <v>180</v>
      </c>
      <c r="D100" s="130" t="s">
        <v>301</v>
      </c>
      <c r="E100" s="133"/>
      <c r="F100" s="169" t="s">
        <v>180</v>
      </c>
      <c r="G100" s="130" t="s">
        <v>178</v>
      </c>
      <c r="H100" s="176"/>
      <c r="I100" s="267"/>
      <c r="J100" s="133"/>
      <c r="K100" s="128" t="s">
        <v>175</v>
      </c>
      <c r="L100" s="249" t="s">
        <v>507</v>
      </c>
      <c r="M100" s="129" t="s">
        <v>172</v>
      </c>
      <c r="N100" s="129"/>
      <c r="O100" s="128"/>
      <c r="P100" s="129" t="s">
        <v>510</v>
      </c>
      <c r="Q100" s="129" t="s">
        <v>324</v>
      </c>
      <c r="R100" s="129" t="s">
        <v>167</v>
      </c>
      <c r="S100" s="129" t="s">
        <v>169</v>
      </c>
      <c r="T100" s="129" t="s">
        <v>324</v>
      </c>
      <c r="U100" s="129" t="s">
        <v>174</v>
      </c>
      <c r="V100" s="129" t="s">
        <v>205</v>
      </c>
      <c r="W100" s="175" t="s">
        <v>205</v>
      </c>
      <c r="X100" s="129" t="s">
        <v>188</v>
      </c>
      <c r="Y100" s="129" t="s">
        <v>324</v>
      </c>
      <c r="AA100" s="303">
        <f t="shared" si="24"/>
      </c>
      <c r="AB100" s="303">
        <f t="shared" si="24"/>
      </c>
      <c r="AC100" s="303">
        <f t="shared" si="24"/>
      </c>
      <c r="AD100" s="303">
        <f t="shared" si="24"/>
      </c>
      <c r="AE100" s="303">
        <f t="shared" si="24"/>
      </c>
      <c r="AF100" s="303">
        <f t="shared" si="24"/>
      </c>
      <c r="AG100" s="303">
        <f t="shared" si="24"/>
      </c>
      <c r="AH100" s="303">
        <f t="shared" si="24"/>
      </c>
      <c r="AI100" s="303">
        <f t="shared" si="24"/>
      </c>
      <c r="AJ100" s="303">
        <f t="shared" si="24"/>
      </c>
      <c r="AK100" s="303">
        <f t="shared" si="24"/>
      </c>
      <c r="AL100" s="303">
        <f t="shared" si="24"/>
      </c>
      <c r="AM100" s="303">
        <f t="shared" si="24"/>
      </c>
      <c r="AN100" s="303">
        <f t="shared" si="24"/>
      </c>
      <c r="AO100" s="303">
        <f t="shared" si="24"/>
      </c>
      <c r="AP100" s="303">
        <f t="shared" si="24"/>
      </c>
      <c r="AQ100" s="303">
        <f aca="true" t="shared" si="25" ref="AQ100:BC109">IF($DC100="","",IF(ISERROR(SEARCH(CONCATENATE("/",AQ$3,"/"),$DC100)&gt;0),AQ$3,""))</f>
      </c>
      <c r="AR100" s="303">
        <f t="shared" si="25"/>
      </c>
      <c r="AS100" s="303">
        <f t="shared" si="25"/>
      </c>
      <c r="AT100" s="303">
        <f t="shared" si="25"/>
      </c>
      <c r="AU100" s="303">
        <f t="shared" si="25"/>
      </c>
      <c r="AV100" s="303">
        <f t="shared" si="25"/>
      </c>
      <c r="AW100" s="303">
        <f t="shared" si="25"/>
      </c>
      <c r="AX100" s="303">
        <f t="shared" si="25"/>
      </c>
      <c r="AY100" s="303">
        <f t="shared" si="25"/>
      </c>
      <c r="AZ100" s="303">
        <f t="shared" si="25"/>
      </c>
      <c r="BA100" s="303">
        <f t="shared" si="25"/>
      </c>
      <c r="BB100" s="303">
        <f t="shared" si="25"/>
      </c>
      <c r="BC100" s="303">
        <f t="shared" si="25"/>
      </c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DA100" s="72">
        <f t="shared" si="17"/>
      </c>
      <c r="DB100" s="72">
        <f t="shared" si="18"/>
      </c>
      <c r="DC100" s="72">
        <f t="shared" si="19"/>
      </c>
      <c r="DD100" s="72"/>
      <c r="DE100" s="72"/>
      <c r="DF100" s="72"/>
      <c r="DG100" s="72"/>
      <c r="FQ100" s="69"/>
      <c r="FR100" s="70"/>
      <c r="FS100" s="69"/>
      <c r="FT100" s="69"/>
      <c r="FU100" s="70"/>
      <c r="FV100" s="69"/>
      <c r="FW100" s="69"/>
      <c r="FX100" s="70"/>
      <c r="FY100" s="69"/>
      <c r="FZ100" s="69"/>
      <c r="GA100" s="70"/>
      <c r="GB100" s="69"/>
      <c r="GC100" s="69"/>
      <c r="GD100" s="70"/>
      <c r="GE100" s="69"/>
      <c r="GF100" s="69"/>
      <c r="GG100" s="70"/>
      <c r="GH100" s="69"/>
      <c r="GI100" s="69"/>
      <c r="GJ100" s="70"/>
      <c r="GK100" s="69"/>
      <c r="GL100" s="69"/>
      <c r="GM100" s="70"/>
      <c r="GN100" s="69"/>
      <c r="GO100" s="69"/>
      <c r="GP100" s="70"/>
      <c r="GQ100" s="69"/>
      <c r="GR100" s="69"/>
    </row>
    <row r="101" spans="1:111" ht="21" customHeight="1" thickBot="1">
      <c r="A101" s="319"/>
      <c r="B101" s="137" t="s">
        <v>24</v>
      </c>
      <c r="C101" s="139"/>
      <c r="D101" s="166" t="s">
        <v>265</v>
      </c>
      <c r="E101" s="139"/>
      <c r="F101" s="135"/>
      <c r="G101" s="166"/>
      <c r="H101" s="268"/>
      <c r="I101" s="269"/>
      <c r="J101" s="139"/>
      <c r="K101" s="135" t="s">
        <v>252</v>
      </c>
      <c r="L101" s="137" t="s">
        <v>245</v>
      </c>
      <c r="M101" s="136" t="s">
        <v>234</v>
      </c>
      <c r="N101" s="136"/>
      <c r="O101" s="135"/>
      <c r="P101" s="136" t="s">
        <v>18</v>
      </c>
      <c r="Q101" s="136"/>
      <c r="R101" s="136" t="s">
        <v>253</v>
      </c>
      <c r="S101" s="136" t="s">
        <v>246</v>
      </c>
      <c r="T101" s="136"/>
      <c r="U101" s="136" t="s">
        <v>249</v>
      </c>
      <c r="V101" s="136" t="s">
        <v>271</v>
      </c>
      <c r="W101" s="179" t="s">
        <v>277</v>
      </c>
      <c r="X101" s="136" t="s">
        <v>263</v>
      </c>
      <c r="Y101" s="136"/>
      <c r="AA101" s="303" t="str">
        <f t="shared" si="24"/>
        <v>02</v>
      </c>
      <c r="AB101" s="303" t="str">
        <f t="shared" si="24"/>
        <v>1</v>
      </c>
      <c r="AC101" s="303">
        <f t="shared" si="24"/>
      </c>
      <c r="AD101" s="303">
        <f t="shared" si="24"/>
      </c>
      <c r="AE101" s="303">
        <f t="shared" si="24"/>
      </c>
      <c r="AF101" s="303">
        <f t="shared" si="24"/>
        <v>5</v>
      </c>
      <c r="AG101" s="303">
        <f t="shared" si="24"/>
      </c>
      <c r="AH101" s="303" t="str">
        <f t="shared" si="24"/>
        <v>7</v>
      </c>
      <c r="AI101" s="303">
        <f t="shared" si="24"/>
        <v>11</v>
      </c>
      <c r="AJ101" s="303">
        <f t="shared" si="24"/>
      </c>
      <c r="AK101" s="303">
        <f t="shared" si="24"/>
        <v>14</v>
      </c>
      <c r="AL101" s="303">
        <f t="shared" si="24"/>
      </c>
      <c r="AM101" s="303">
        <f t="shared" si="24"/>
      </c>
      <c r="AN101" s="303">
        <f t="shared" si="24"/>
        <v>22</v>
      </c>
      <c r="AO101" s="303">
        <f t="shared" si="24"/>
        <v>23</v>
      </c>
      <c r="AP101" s="303">
        <f t="shared" si="24"/>
        <v>24</v>
      </c>
      <c r="AQ101" s="303">
        <f t="shared" si="25"/>
      </c>
      <c r="AR101" s="303">
        <f t="shared" si="25"/>
      </c>
      <c r="AS101" s="303">
        <f t="shared" si="25"/>
        <v>28</v>
      </c>
      <c r="AT101" s="303">
        <f t="shared" si="25"/>
      </c>
      <c r="AU101" s="303">
        <f t="shared" si="25"/>
        <v>34</v>
      </c>
      <c r="AV101" s="303">
        <f t="shared" si="25"/>
      </c>
      <c r="AW101" s="303">
        <f t="shared" si="25"/>
        <v>36</v>
      </c>
      <c r="AX101" s="303" t="str">
        <f t="shared" si="25"/>
        <v>37</v>
      </c>
      <c r="AY101" s="303">
        <f t="shared" si="25"/>
      </c>
      <c r="AZ101" s="303">
        <f t="shared" si="25"/>
        <v>27</v>
      </c>
      <c r="BA101" s="303">
        <f t="shared" si="25"/>
      </c>
      <c r="BB101" s="303" t="str">
        <f t="shared" si="25"/>
        <v>czyt</v>
      </c>
      <c r="BC101" s="303" t="str">
        <f t="shared" si="25"/>
        <v>P</v>
      </c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DA101" s="72" t="str">
        <f t="shared" si="17"/>
        <v>/2//6////////16/29/4///</v>
      </c>
      <c r="DB101" s="72" t="str">
        <f t="shared" si="18"/>
        <v>/3//15/25//26/33/35/39/33/13/39/33/39//</v>
      </c>
      <c r="DC101" s="72" t="str">
        <f t="shared" si="19"/>
        <v>/2//6////////16/29/4////3//15/25//26/33/35/39/33/13/39/33/39//</v>
      </c>
      <c r="DD101" s="72"/>
      <c r="DE101" s="72"/>
      <c r="DF101" s="72"/>
      <c r="DG101" s="72"/>
    </row>
    <row r="102" spans="1:111" ht="21" customHeight="1" thickBot="1">
      <c r="A102" s="330"/>
      <c r="B102" s="144" t="s">
        <v>130</v>
      </c>
      <c r="C102" s="147" t="s">
        <v>181</v>
      </c>
      <c r="D102" s="168" t="s">
        <v>206</v>
      </c>
      <c r="E102" s="147"/>
      <c r="F102" s="270" t="s">
        <v>181</v>
      </c>
      <c r="G102" s="258" t="s">
        <v>238</v>
      </c>
      <c r="H102" s="194"/>
      <c r="I102" s="271"/>
      <c r="J102" s="147"/>
      <c r="K102" s="142" t="s">
        <v>151</v>
      </c>
      <c r="L102" s="251" t="s">
        <v>36</v>
      </c>
      <c r="M102" s="159" t="s">
        <v>110</v>
      </c>
      <c r="N102" s="159"/>
      <c r="O102" s="142"/>
      <c r="P102" s="143" t="s">
        <v>23</v>
      </c>
      <c r="Q102" s="159" t="s">
        <v>324</v>
      </c>
      <c r="R102" s="143" t="s">
        <v>168</v>
      </c>
      <c r="S102" s="159" t="s">
        <v>34</v>
      </c>
      <c r="T102" s="143" t="s">
        <v>324</v>
      </c>
      <c r="U102" s="143" t="s">
        <v>25</v>
      </c>
      <c r="V102" s="143" t="s">
        <v>239</v>
      </c>
      <c r="W102" s="245" t="s">
        <v>241</v>
      </c>
      <c r="X102" s="159" t="s">
        <v>240</v>
      </c>
      <c r="Y102" s="143" t="s">
        <v>324</v>
      </c>
      <c r="AA102" s="303">
        <f t="shared" si="24"/>
      </c>
      <c r="AB102" s="303">
        <f t="shared" si="24"/>
      </c>
      <c r="AC102" s="303">
        <f t="shared" si="24"/>
      </c>
      <c r="AD102" s="303">
        <f t="shared" si="24"/>
      </c>
      <c r="AE102" s="303">
        <f t="shared" si="24"/>
      </c>
      <c r="AF102" s="303">
        <f t="shared" si="24"/>
      </c>
      <c r="AG102" s="303">
        <f t="shared" si="24"/>
      </c>
      <c r="AH102" s="303">
        <f t="shared" si="24"/>
      </c>
      <c r="AI102" s="303">
        <f t="shared" si="24"/>
      </c>
      <c r="AJ102" s="303">
        <f t="shared" si="24"/>
      </c>
      <c r="AK102" s="303">
        <f t="shared" si="24"/>
      </c>
      <c r="AL102" s="303">
        <f t="shared" si="24"/>
      </c>
      <c r="AM102" s="303">
        <f t="shared" si="24"/>
      </c>
      <c r="AN102" s="303">
        <f t="shared" si="24"/>
      </c>
      <c r="AO102" s="303">
        <f t="shared" si="24"/>
      </c>
      <c r="AP102" s="303">
        <f t="shared" si="24"/>
      </c>
      <c r="AQ102" s="303">
        <f t="shared" si="25"/>
      </c>
      <c r="AR102" s="303">
        <f t="shared" si="25"/>
      </c>
      <c r="AS102" s="303">
        <f t="shared" si="25"/>
      </c>
      <c r="AT102" s="303">
        <f t="shared" si="25"/>
      </c>
      <c r="AU102" s="303">
        <f t="shared" si="25"/>
      </c>
      <c r="AV102" s="303">
        <f t="shared" si="25"/>
      </c>
      <c r="AW102" s="303">
        <f t="shared" si="25"/>
      </c>
      <c r="AX102" s="303">
        <f t="shared" si="25"/>
      </c>
      <c r="AY102" s="303">
        <f t="shared" si="25"/>
      </c>
      <c r="AZ102" s="303">
        <f t="shared" si="25"/>
      </c>
      <c r="BA102" s="303">
        <f t="shared" si="25"/>
      </c>
      <c r="BB102" s="303">
        <f t="shared" si="25"/>
      </c>
      <c r="BC102" s="303">
        <f t="shared" si="25"/>
      </c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DA102" s="72">
        <f t="shared" si="17"/>
      </c>
      <c r="DB102" s="72">
        <f t="shared" si="18"/>
      </c>
      <c r="DC102" s="72">
        <f t="shared" si="19"/>
      </c>
      <c r="DD102" s="72"/>
      <c r="DE102" s="72"/>
      <c r="DF102" s="72"/>
      <c r="DG102" s="72"/>
    </row>
    <row r="103" spans="1:111" ht="21" customHeight="1" thickBot="1">
      <c r="A103" s="326">
        <v>9</v>
      </c>
      <c r="B103" s="178"/>
      <c r="C103" s="202"/>
      <c r="D103" s="272"/>
      <c r="E103" s="178"/>
      <c r="F103" s="178"/>
      <c r="G103" s="205"/>
      <c r="H103" s="221"/>
      <c r="I103" s="267"/>
      <c r="J103" s="221"/>
      <c r="K103" s="205"/>
      <c r="L103" s="221"/>
      <c r="M103" s="273"/>
      <c r="N103" s="274"/>
      <c r="O103" s="275"/>
      <c r="P103" s="224"/>
      <c r="Q103" s="174" t="s">
        <v>324</v>
      </c>
      <c r="R103" s="205" t="s">
        <v>164</v>
      </c>
      <c r="S103" s="274"/>
      <c r="T103" s="205"/>
      <c r="U103" s="206"/>
      <c r="V103" s="207"/>
      <c r="W103" s="205"/>
      <c r="X103" s="276"/>
      <c r="Y103" s="207"/>
      <c r="AA103" s="303">
        <f t="shared" si="24"/>
      </c>
      <c r="AB103" s="303">
        <f t="shared" si="24"/>
      </c>
      <c r="AC103" s="303">
        <f t="shared" si="24"/>
      </c>
      <c r="AD103" s="303">
        <f t="shared" si="24"/>
      </c>
      <c r="AE103" s="303">
        <f t="shared" si="24"/>
      </c>
      <c r="AF103" s="303">
        <f t="shared" si="24"/>
      </c>
      <c r="AG103" s="303">
        <f t="shared" si="24"/>
      </c>
      <c r="AH103" s="303">
        <f t="shared" si="24"/>
      </c>
      <c r="AI103" s="303">
        <f t="shared" si="24"/>
      </c>
      <c r="AJ103" s="303">
        <f t="shared" si="24"/>
      </c>
      <c r="AK103" s="303">
        <f t="shared" si="24"/>
      </c>
      <c r="AL103" s="303">
        <f t="shared" si="24"/>
      </c>
      <c r="AM103" s="303">
        <f t="shared" si="24"/>
      </c>
      <c r="AN103" s="303">
        <f t="shared" si="24"/>
      </c>
      <c r="AO103" s="303">
        <f t="shared" si="24"/>
      </c>
      <c r="AP103" s="303">
        <f t="shared" si="24"/>
      </c>
      <c r="AQ103" s="303">
        <f t="shared" si="25"/>
      </c>
      <c r="AR103" s="303">
        <f t="shared" si="25"/>
      </c>
      <c r="AS103" s="303">
        <f t="shared" si="25"/>
      </c>
      <c r="AT103" s="303">
        <f t="shared" si="25"/>
      </c>
      <c r="AU103" s="303">
        <f t="shared" si="25"/>
      </c>
      <c r="AV103" s="303">
        <f t="shared" si="25"/>
      </c>
      <c r="AW103" s="303">
        <f t="shared" si="25"/>
      </c>
      <c r="AX103" s="303">
        <f t="shared" si="25"/>
      </c>
      <c r="AY103" s="303">
        <f t="shared" si="25"/>
      </c>
      <c r="AZ103" s="303">
        <f t="shared" si="25"/>
      </c>
      <c r="BA103" s="303">
        <f t="shared" si="25"/>
      </c>
      <c r="BB103" s="303">
        <f t="shared" si="25"/>
      </c>
      <c r="BC103" s="303">
        <f t="shared" si="25"/>
      </c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DA103" s="72">
        <f t="shared" si="17"/>
      </c>
      <c r="DB103" s="72">
        <f t="shared" si="18"/>
      </c>
      <c r="DC103" s="72">
        <f t="shared" si="19"/>
      </c>
      <c r="DD103" s="72"/>
      <c r="DE103" s="72"/>
      <c r="DF103" s="72"/>
      <c r="DG103" s="72"/>
    </row>
    <row r="104" spans="1:111" ht="21" customHeight="1" thickBot="1">
      <c r="A104" s="327"/>
      <c r="B104" s="139"/>
      <c r="C104" s="79"/>
      <c r="D104" s="277"/>
      <c r="E104" s="139"/>
      <c r="F104" s="139"/>
      <c r="G104" s="79"/>
      <c r="H104" s="138"/>
      <c r="I104" s="269"/>
      <c r="J104" s="138"/>
      <c r="K104" s="79"/>
      <c r="L104" s="138"/>
      <c r="M104" s="140"/>
      <c r="N104" s="113"/>
      <c r="O104" s="79"/>
      <c r="P104" s="78"/>
      <c r="Q104" s="278" t="s">
        <v>324</v>
      </c>
      <c r="R104" s="79"/>
      <c r="S104" s="113"/>
      <c r="T104" s="79"/>
      <c r="U104" s="77"/>
      <c r="V104" s="76"/>
      <c r="W104" s="79"/>
      <c r="X104" s="113"/>
      <c r="Y104" s="76"/>
      <c r="AA104" s="303" t="str">
        <f aca="true" t="shared" si="26" ref="AA104:AP113">IF($DC104="","",IF(ISERROR(SEARCH(CONCATENATE("/",AA$3,"/"),$DC104)&gt;0),AA$3,""))</f>
        <v>02</v>
      </c>
      <c r="AB104" s="303" t="str">
        <f t="shared" si="26"/>
        <v>1</v>
      </c>
      <c r="AC104" s="303" t="str">
        <f t="shared" si="26"/>
        <v>2</v>
      </c>
      <c r="AD104" s="303" t="str">
        <f t="shared" si="26"/>
        <v>3</v>
      </c>
      <c r="AE104" s="303">
        <f t="shared" si="26"/>
        <v>4</v>
      </c>
      <c r="AF104" s="303">
        <f t="shared" si="26"/>
        <v>5</v>
      </c>
      <c r="AG104" s="303">
        <f t="shared" si="26"/>
        <v>6</v>
      </c>
      <c r="AH104" s="303" t="str">
        <f t="shared" si="26"/>
        <v>7</v>
      </c>
      <c r="AI104" s="303">
        <f t="shared" si="26"/>
        <v>11</v>
      </c>
      <c r="AJ104" s="303">
        <f t="shared" si="26"/>
        <v>13</v>
      </c>
      <c r="AK104" s="303">
        <f t="shared" si="26"/>
        <v>14</v>
      </c>
      <c r="AL104" s="303">
        <f t="shared" si="26"/>
        <v>15</v>
      </c>
      <c r="AM104" s="303">
        <f t="shared" si="26"/>
        <v>16</v>
      </c>
      <c r="AN104" s="303">
        <f t="shared" si="26"/>
        <v>22</v>
      </c>
      <c r="AO104" s="303">
        <f t="shared" si="26"/>
        <v>23</v>
      </c>
      <c r="AP104" s="303">
        <f t="shared" si="26"/>
        <v>24</v>
      </c>
      <c r="AQ104" s="303">
        <f t="shared" si="25"/>
        <v>25</v>
      </c>
      <c r="AR104" s="303">
        <f t="shared" si="25"/>
        <v>26</v>
      </c>
      <c r="AS104" s="303">
        <f t="shared" si="25"/>
        <v>28</v>
      </c>
      <c r="AT104" s="303">
        <f t="shared" si="25"/>
        <v>33</v>
      </c>
      <c r="AU104" s="303">
        <f t="shared" si="25"/>
        <v>34</v>
      </c>
      <c r="AV104" s="303">
        <f t="shared" si="25"/>
        <v>35</v>
      </c>
      <c r="AW104" s="303">
        <f t="shared" si="25"/>
        <v>36</v>
      </c>
      <c r="AX104" s="303" t="str">
        <f t="shared" si="25"/>
        <v>37</v>
      </c>
      <c r="AY104" s="303">
        <f t="shared" si="25"/>
        <v>39</v>
      </c>
      <c r="AZ104" s="303">
        <f t="shared" si="25"/>
        <v>27</v>
      </c>
      <c r="BA104" s="303">
        <f t="shared" si="25"/>
        <v>29</v>
      </c>
      <c r="BB104" s="303" t="str">
        <f t="shared" si="25"/>
        <v>czyt</v>
      </c>
      <c r="BC104" s="303" t="str">
        <f t="shared" si="25"/>
        <v>P</v>
      </c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DA104" s="72" t="str">
        <f t="shared" si="17"/>
        <v>///////////////</v>
      </c>
      <c r="DB104" s="72" t="str">
        <f t="shared" si="18"/>
        <v>// /////////</v>
      </c>
      <c r="DC104" s="72" t="str">
        <f t="shared" si="19"/>
        <v>///////////////// /////////</v>
      </c>
      <c r="DD104" s="72"/>
      <c r="DE104" s="72"/>
      <c r="DF104" s="72"/>
      <c r="DG104" s="72"/>
    </row>
    <row r="105" spans="1:111" ht="21" customHeight="1" thickBot="1">
      <c r="A105" s="328"/>
      <c r="B105" s="211"/>
      <c r="C105" s="214"/>
      <c r="D105" s="279"/>
      <c r="E105" s="211"/>
      <c r="F105" s="211"/>
      <c r="G105" s="214"/>
      <c r="H105" s="212"/>
      <c r="I105" s="271"/>
      <c r="J105" s="212"/>
      <c r="K105" s="216"/>
      <c r="L105" s="212"/>
      <c r="M105" s="213"/>
      <c r="N105" s="280"/>
      <c r="O105" s="281"/>
      <c r="P105" s="231"/>
      <c r="Q105" s="282" t="s">
        <v>324</v>
      </c>
      <c r="R105" s="214" t="s">
        <v>182</v>
      </c>
      <c r="S105" s="280"/>
      <c r="T105" s="214"/>
      <c r="U105" s="219"/>
      <c r="V105" s="220"/>
      <c r="W105" s="214"/>
      <c r="X105" s="283"/>
      <c r="Y105" s="220"/>
      <c r="AA105" s="303">
        <f t="shared" si="26"/>
      </c>
      <c r="AB105" s="303">
        <f t="shared" si="26"/>
      </c>
      <c r="AC105" s="303">
        <f t="shared" si="26"/>
      </c>
      <c r="AD105" s="303">
        <f t="shared" si="26"/>
      </c>
      <c r="AE105" s="303">
        <f t="shared" si="26"/>
      </c>
      <c r="AF105" s="303">
        <f t="shared" si="26"/>
      </c>
      <c r="AG105" s="303">
        <f t="shared" si="26"/>
      </c>
      <c r="AH105" s="303">
        <f t="shared" si="26"/>
      </c>
      <c r="AI105" s="303">
        <f t="shared" si="26"/>
      </c>
      <c r="AJ105" s="303">
        <f t="shared" si="26"/>
      </c>
      <c r="AK105" s="303">
        <f t="shared" si="26"/>
      </c>
      <c r="AL105" s="303">
        <f t="shared" si="26"/>
      </c>
      <c r="AM105" s="303">
        <f t="shared" si="26"/>
      </c>
      <c r="AN105" s="303">
        <f t="shared" si="26"/>
      </c>
      <c r="AO105" s="303">
        <f t="shared" si="26"/>
      </c>
      <c r="AP105" s="303">
        <f t="shared" si="26"/>
      </c>
      <c r="AQ105" s="303">
        <f t="shared" si="25"/>
      </c>
      <c r="AR105" s="303">
        <f t="shared" si="25"/>
      </c>
      <c r="AS105" s="303">
        <f t="shared" si="25"/>
      </c>
      <c r="AT105" s="303">
        <f t="shared" si="25"/>
      </c>
      <c r="AU105" s="303">
        <f t="shared" si="25"/>
      </c>
      <c r="AV105" s="303">
        <f t="shared" si="25"/>
      </c>
      <c r="AW105" s="303">
        <f t="shared" si="25"/>
      </c>
      <c r="AX105" s="303">
        <f t="shared" si="25"/>
      </c>
      <c r="AY105" s="303">
        <f t="shared" si="25"/>
      </c>
      <c r="AZ105" s="303">
        <f t="shared" si="25"/>
      </c>
      <c r="BA105" s="303">
        <f t="shared" si="25"/>
      </c>
      <c r="BB105" s="303">
        <f t="shared" si="25"/>
      </c>
      <c r="BC105" s="303">
        <f t="shared" si="25"/>
      </c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DA105" s="72">
        <f t="shared" si="17"/>
      </c>
      <c r="DB105" s="72">
        <f t="shared" si="18"/>
      </c>
      <c r="DC105" s="72">
        <f t="shared" si="19"/>
      </c>
      <c r="DD105" s="72"/>
      <c r="DE105" s="72"/>
      <c r="DF105" s="72"/>
      <c r="DG105" s="72"/>
    </row>
    <row r="106" spans="1:111" ht="21" customHeight="1">
      <c r="A106" s="323">
        <v>10</v>
      </c>
      <c r="B106" s="200"/>
      <c r="C106" s="205"/>
      <c r="D106" s="221"/>
      <c r="E106" s="222"/>
      <c r="F106" s="223"/>
      <c r="G106" s="202"/>
      <c r="H106" s="223"/>
      <c r="I106" s="201"/>
      <c r="J106" s="202"/>
      <c r="K106" s="221"/>
      <c r="L106" s="200"/>
      <c r="M106" s="178"/>
      <c r="N106" s="284"/>
      <c r="O106" s="223"/>
      <c r="P106" s="206"/>
      <c r="Q106" s="223"/>
      <c r="R106" s="206"/>
      <c r="S106" s="223"/>
      <c r="T106" s="224"/>
      <c r="U106" s="206"/>
      <c r="V106" s="207"/>
      <c r="W106" s="207"/>
      <c r="X106" s="284"/>
      <c r="Y106" s="207"/>
      <c r="AA106" s="303">
        <f t="shared" si="26"/>
      </c>
      <c r="AB106" s="303">
        <f t="shared" si="26"/>
      </c>
      <c r="AC106" s="303">
        <f t="shared" si="26"/>
      </c>
      <c r="AD106" s="303">
        <f t="shared" si="26"/>
      </c>
      <c r="AE106" s="303">
        <f t="shared" si="26"/>
      </c>
      <c r="AF106" s="303">
        <f t="shared" si="26"/>
      </c>
      <c r="AG106" s="303">
        <f t="shared" si="26"/>
      </c>
      <c r="AH106" s="303">
        <f t="shared" si="26"/>
      </c>
      <c r="AI106" s="303">
        <f t="shared" si="26"/>
      </c>
      <c r="AJ106" s="303">
        <f t="shared" si="26"/>
      </c>
      <c r="AK106" s="303">
        <f t="shared" si="26"/>
      </c>
      <c r="AL106" s="303">
        <f t="shared" si="26"/>
      </c>
      <c r="AM106" s="303">
        <f t="shared" si="26"/>
      </c>
      <c r="AN106" s="303">
        <f t="shared" si="26"/>
      </c>
      <c r="AO106" s="303">
        <f t="shared" si="26"/>
      </c>
      <c r="AP106" s="303">
        <f t="shared" si="26"/>
      </c>
      <c r="AQ106" s="303">
        <f t="shared" si="25"/>
      </c>
      <c r="AR106" s="303">
        <f t="shared" si="25"/>
      </c>
      <c r="AS106" s="303">
        <f t="shared" si="25"/>
      </c>
      <c r="AT106" s="303">
        <f t="shared" si="25"/>
      </c>
      <c r="AU106" s="303">
        <f t="shared" si="25"/>
      </c>
      <c r="AV106" s="303">
        <f t="shared" si="25"/>
      </c>
      <c r="AW106" s="303">
        <f t="shared" si="25"/>
      </c>
      <c r="AX106" s="303">
        <f t="shared" si="25"/>
      </c>
      <c r="AY106" s="303">
        <f t="shared" si="25"/>
      </c>
      <c r="AZ106" s="303">
        <f t="shared" si="25"/>
      </c>
      <c r="BA106" s="303">
        <f t="shared" si="25"/>
      </c>
      <c r="BB106" s="303">
        <f t="shared" si="25"/>
      </c>
      <c r="BC106" s="303">
        <f t="shared" si="25"/>
      </c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DA106" s="72">
        <f t="shared" si="17"/>
      </c>
      <c r="DB106" s="72">
        <f t="shared" si="18"/>
      </c>
      <c r="DC106" s="72">
        <f t="shared" si="19"/>
      </c>
      <c r="DD106" s="72"/>
      <c r="DE106" s="72"/>
      <c r="DF106" s="72"/>
      <c r="DG106" s="72"/>
    </row>
    <row r="107" spans="1:111" ht="21" customHeight="1">
      <c r="A107" s="324"/>
      <c r="B107" s="138"/>
      <c r="C107" s="79"/>
      <c r="D107" s="138"/>
      <c r="E107" s="225"/>
      <c r="F107" s="209"/>
      <c r="G107" s="79"/>
      <c r="H107" s="77"/>
      <c r="I107" s="140"/>
      <c r="J107" s="79"/>
      <c r="K107" s="138"/>
      <c r="L107" s="138"/>
      <c r="M107" s="139"/>
      <c r="N107" s="76"/>
      <c r="O107" s="77"/>
      <c r="P107" s="77"/>
      <c r="Q107" s="77"/>
      <c r="R107" s="77"/>
      <c r="S107" s="77"/>
      <c r="T107" s="78"/>
      <c r="U107" s="77"/>
      <c r="V107" s="76"/>
      <c r="W107" s="76"/>
      <c r="X107" s="76" t="s">
        <v>106</v>
      </c>
      <c r="Y107" s="76"/>
      <c r="AA107" s="303" t="str">
        <f t="shared" si="26"/>
        <v>02</v>
      </c>
      <c r="AB107" s="303" t="str">
        <f t="shared" si="26"/>
        <v>1</v>
      </c>
      <c r="AC107" s="303" t="str">
        <f t="shared" si="26"/>
        <v>2</v>
      </c>
      <c r="AD107" s="303" t="str">
        <f t="shared" si="26"/>
        <v>3</v>
      </c>
      <c r="AE107" s="303">
        <f t="shared" si="26"/>
        <v>4</v>
      </c>
      <c r="AF107" s="303">
        <f t="shared" si="26"/>
        <v>5</v>
      </c>
      <c r="AG107" s="303">
        <f t="shared" si="26"/>
        <v>6</v>
      </c>
      <c r="AH107" s="303" t="str">
        <f t="shared" si="26"/>
        <v>7</v>
      </c>
      <c r="AI107" s="303">
        <f t="shared" si="26"/>
        <v>11</v>
      </c>
      <c r="AJ107" s="303">
        <f t="shared" si="26"/>
        <v>13</v>
      </c>
      <c r="AK107" s="303">
        <f t="shared" si="26"/>
        <v>14</v>
      </c>
      <c r="AL107" s="303">
        <f t="shared" si="26"/>
        <v>15</v>
      </c>
      <c r="AM107" s="303">
        <f t="shared" si="26"/>
        <v>16</v>
      </c>
      <c r="AN107" s="303">
        <f t="shared" si="26"/>
        <v>22</v>
      </c>
      <c r="AO107" s="303">
        <f t="shared" si="26"/>
        <v>23</v>
      </c>
      <c r="AP107" s="303">
        <f t="shared" si="26"/>
        <v>24</v>
      </c>
      <c r="AQ107" s="303">
        <f t="shared" si="25"/>
        <v>25</v>
      </c>
      <c r="AR107" s="303">
        <f t="shared" si="25"/>
        <v>26</v>
      </c>
      <c r="AS107" s="303">
        <f t="shared" si="25"/>
        <v>28</v>
      </c>
      <c r="AT107" s="303">
        <f t="shared" si="25"/>
        <v>33</v>
      </c>
      <c r="AU107" s="303">
        <f t="shared" si="25"/>
        <v>34</v>
      </c>
      <c r="AV107" s="303">
        <f t="shared" si="25"/>
        <v>35</v>
      </c>
      <c r="AW107" s="303">
        <f t="shared" si="25"/>
        <v>36</v>
      </c>
      <c r="AX107" s="303" t="str">
        <f t="shared" si="25"/>
        <v>37</v>
      </c>
      <c r="AY107" s="303">
        <f t="shared" si="25"/>
        <v>39</v>
      </c>
      <c r="AZ107" s="303">
        <f t="shared" si="25"/>
        <v>27</v>
      </c>
      <c r="BA107" s="303">
        <f t="shared" si="25"/>
        <v>29</v>
      </c>
      <c r="BB107" s="303" t="str">
        <f t="shared" si="25"/>
        <v>czyt</v>
      </c>
      <c r="BC107" s="303" t="str">
        <f t="shared" si="25"/>
        <v>P</v>
      </c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DA107" s="72" t="str">
        <f t="shared" si="17"/>
        <v>///////////////</v>
      </c>
      <c r="DB107" s="72" t="str">
        <f t="shared" si="18"/>
        <v>///////////</v>
      </c>
      <c r="DC107" s="72" t="str">
        <f t="shared" si="19"/>
        <v>//////////////////////////</v>
      </c>
      <c r="DD107" s="72"/>
      <c r="DE107" s="72"/>
      <c r="DF107" s="72"/>
      <c r="DG107" s="72"/>
    </row>
    <row r="108" spans="1:111" ht="21" customHeight="1" thickBot="1">
      <c r="A108" s="325"/>
      <c r="B108" s="212"/>
      <c r="C108" s="226"/>
      <c r="D108" s="212"/>
      <c r="E108" s="227"/>
      <c r="F108" s="228"/>
      <c r="G108" s="226"/>
      <c r="H108" s="229"/>
      <c r="I108" s="213"/>
      <c r="J108" s="226"/>
      <c r="K108" s="212"/>
      <c r="L108" s="212"/>
      <c r="M108" s="230"/>
      <c r="N108" s="219"/>
      <c r="O108" s="219"/>
      <c r="P108" s="219"/>
      <c r="Q108" s="219"/>
      <c r="R108" s="219"/>
      <c r="S108" s="219"/>
      <c r="T108" s="231"/>
      <c r="U108" s="219"/>
      <c r="V108" s="220"/>
      <c r="W108" s="220"/>
      <c r="X108" s="220"/>
      <c r="Y108" s="220"/>
      <c r="AA108" s="303">
        <f t="shared" si="26"/>
      </c>
      <c r="AB108" s="303">
        <f t="shared" si="26"/>
      </c>
      <c r="AC108" s="303">
        <f t="shared" si="26"/>
      </c>
      <c r="AD108" s="303">
        <f t="shared" si="26"/>
      </c>
      <c r="AE108" s="303">
        <f t="shared" si="26"/>
      </c>
      <c r="AF108" s="303">
        <f t="shared" si="26"/>
      </c>
      <c r="AG108" s="303">
        <f t="shared" si="26"/>
      </c>
      <c r="AH108" s="303">
        <f t="shared" si="26"/>
      </c>
      <c r="AI108" s="303">
        <f t="shared" si="26"/>
      </c>
      <c r="AJ108" s="303">
        <f t="shared" si="26"/>
      </c>
      <c r="AK108" s="303">
        <f t="shared" si="26"/>
      </c>
      <c r="AL108" s="303">
        <f t="shared" si="26"/>
      </c>
      <c r="AM108" s="303">
        <f t="shared" si="26"/>
      </c>
      <c r="AN108" s="303">
        <f t="shared" si="26"/>
      </c>
      <c r="AO108" s="303">
        <f t="shared" si="26"/>
      </c>
      <c r="AP108" s="303">
        <f t="shared" si="26"/>
      </c>
      <c r="AQ108" s="303">
        <f t="shared" si="25"/>
      </c>
      <c r="AR108" s="303">
        <f t="shared" si="25"/>
      </c>
      <c r="AS108" s="303">
        <f t="shared" si="25"/>
      </c>
      <c r="AT108" s="303">
        <f t="shared" si="25"/>
      </c>
      <c r="AU108" s="303">
        <f t="shared" si="25"/>
      </c>
      <c r="AV108" s="303">
        <f t="shared" si="25"/>
      </c>
      <c r="AW108" s="303">
        <f t="shared" si="25"/>
      </c>
      <c r="AX108" s="303">
        <f t="shared" si="25"/>
      </c>
      <c r="AY108" s="303">
        <f t="shared" si="25"/>
      </c>
      <c r="AZ108" s="303">
        <f t="shared" si="25"/>
      </c>
      <c r="BA108" s="303">
        <f t="shared" si="25"/>
      </c>
      <c r="BB108" s="303">
        <f t="shared" si="25"/>
      </c>
      <c r="BC108" s="303">
        <f t="shared" si="25"/>
      </c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DA108" s="72">
        <f t="shared" si="17"/>
      </c>
      <c r="DB108" s="72">
        <f t="shared" si="18"/>
      </c>
      <c r="DC108" s="72">
        <f t="shared" si="19"/>
      </c>
      <c r="DD108" s="72"/>
      <c r="DE108" s="72"/>
      <c r="DF108" s="72"/>
      <c r="DG108" s="72"/>
    </row>
    <row r="109" spans="1:111" ht="21" customHeight="1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3"/>
      <c r="AA109" s="303">
        <f t="shared" si="26"/>
      </c>
      <c r="AB109" s="303">
        <f t="shared" si="26"/>
      </c>
      <c r="AC109" s="303">
        <f t="shared" si="26"/>
      </c>
      <c r="AD109" s="303">
        <f t="shared" si="26"/>
      </c>
      <c r="AE109" s="303">
        <f t="shared" si="26"/>
      </c>
      <c r="AF109" s="303">
        <f t="shared" si="26"/>
      </c>
      <c r="AG109" s="303">
        <f t="shared" si="26"/>
      </c>
      <c r="AH109" s="303">
        <f t="shared" si="26"/>
      </c>
      <c r="AI109" s="303">
        <f t="shared" si="26"/>
      </c>
      <c r="AJ109" s="303">
        <f t="shared" si="26"/>
      </c>
      <c r="AK109" s="303">
        <f t="shared" si="26"/>
      </c>
      <c r="AL109" s="303">
        <f t="shared" si="26"/>
      </c>
      <c r="AM109" s="303">
        <f t="shared" si="26"/>
      </c>
      <c r="AN109" s="303">
        <f t="shared" si="26"/>
      </c>
      <c r="AO109" s="303">
        <f t="shared" si="26"/>
      </c>
      <c r="AP109" s="303">
        <f t="shared" si="26"/>
      </c>
      <c r="AQ109" s="303">
        <f t="shared" si="25"/>
      </c>
      <c r="AR109" s="303">
        <f t="shared" si="25"/>
      </c>
      <c r="AS109" s="303">
        <f t="shared" si="25"/>
      </c>
      <c r="AT109" s="303">
        <f t="shared" si="25"/>
      </c>
      <c r="AU109" s="303">
        <f t="shared" si="25"/>
      </c>
      <c r="AV109" s="303">
        <f t="shared" si="25"/>
      </c>
      <c r="AW109" s="303">
        <f t="shared" si="25"/>
      </c>
      <c r="AX109" s="303">
        <f t="shared" si="25"/>
      </c>
      <c r="AY109" s="303">
        <f t="shared" si="25"/>
      </c>
      <c r="AZ109" s="303">
        <f t="shared" si="25"/>
      </c>
      <c r="BA109" s="303">
        <f t="shared" si="25"/>
      </c>
      <c r="BB109" s="303">
        <f t="shared" si="25"/>
      </c>
      <c r="BC109" s="303">
        <f t="shared" si="25"/>
      </c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DA109" s="72">
        <f t="shared" si="17"/>
      </c>
      <c r="DB109" s="72">
        <f t="shared" si="18"/>
      </c>
      <c r="DC109" s="72">
        <f t="shared" si="19"/>
      </c>
      <c r="DD109" s="72"/>
      <c r="DE109" s="72"/>
      <c r="DF109" s="72"/>
      <c r="DG109" s="72"/>
    </row>
    <row r="110" spans="1:111" ht="65.25" customHeight="1" thickBot="1">
      <c r="A110" s="316" t="s">
        <v>45</v>
      </c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234" t="s">
        <v>106</v>
      </c>
      <c r="Y110" s="235"/>
      <c r="AA110" s="303" t="str">
        <f t="shared" si="26"/>
        <v>02</v>
      </c>
      <c r="AB110" s="303" t="str">
        <f t="shared" si="26"/>
        <v>1</v>
      </c>
      <c r="AC110" s="303" t="str">
        <f t="shared" si="26"/>
        <v>2</v>
      </c>
      <c r="AD110" s="303" t="str">
        <f t="shared" si="26"/>
        <v>3</v>
      </c>
      <c r="AE110" s="303">
        <f t="shared" si="26"/>
        <v>4</v>
      </c>
      <c r="AF110" s="303">
        <f t="shared" si="26"/>
        <v>5</v>
      </c>
      <c r="AG110" s="303">
        <f t="shared" si="26"/>
        <v>6</v>
      </c>
      <c r="AH110" s="303" t="str">
        <f t="shared" si="26"/>
        <v>7</v>
      </c>
      <c r="AI110" s="303">
        <f t="shared" si="26"/>
        <v>11</v>
      </c>
      <c r="AJ110" s="303">
        <f t="shared" si="26"/>
        <v>13</v>
      </c>
      <c r="AK110" s="303">
        <f t="shared" si="26"/>
        <v>14</v>
      </c>
      <c r="AL110" s="303">
        <f t="shared" si="26"/>
        <v>15</v>
      </c>
      <c r="AM110" s="303">
        <f t="shared" si="26"/>
        <v>16</v>
      </c>
      <c r="AN110" s="303">
        <f t="shared" si="26"/>
        <v>22</v>
      </c>
      <c r="AO110" s="303">
        <f t="shared" si="26"/>
        <v>23</v>
      </c>
      <c r="AP110" s="303">
        <f t="shared" si="26"/>
        <v>24</v>
      </c>
      <c r="AQ110" s="303">
        <f aca="true" t="shared" si="27" ref="AQ110:BC119">IF($DC110="","",IF(ISERROR(SEARCH(CONCATENATE("/",AQ$3,"/"),$DC110)&gt;0),AQ$3,""))</f>
        <v>25</v>
      </c>
      <c r="AR110" s="303">
        <f t="shared" si="27"/>
        <v>26</v>
      </c>
      <c r="AS110" s="303">
        <f t="shared" si="27"/>
        <v>28</v>
      </c>
      <c r="AT110" s="303">
        <f t="shared" si="27"/>
        <v>33</v>
      </c>
      <c r="AU110" s="303">
        <f t="shared" si="27"/>
        <v>34</v>
      </c>
      <c r="AV110" s="303">
        <f t="shared" si="27"/>
        <v>35</v>
      </c>
      <c r="AW110" s="303">
        <f t="shared" si="27"/>
        <v>36</v>
      </c>
      <c r="AX110" s="303" t="str">
        <f t="shared" si="27"/>
        <v>37</v>
      </c>
      <c r="AY110" s="303">
        <f t="shared" si="27"/>
        <v>39</v>
      </c>
      <c r="AZ110" s="303">
        <f t="shared" si="27"/>
        <v>27</v>
      </c>
      <c r="BA110" s="303">
        <f t="shared" si="27"/>
        <v>29</v>
      </c>
      <c r="BB110" s="303" t="str">
        <f t="shared" si="27"/>
        <v>czyt</v>
      </c>
      <c r="BC110" s="303" t="str">
        <f t="shared" si="27"/>
        <v>P</v>
      </c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DA110" s="72" t="str">
        <f t="shared" si="17"/>
        <v>///////////////</v>
      </c>
      <c r="DB110" s="72" t="str">
        <f t="shared" si="18"/>
        <v>///////////</v>
      </c>
      <c r="DC110" s="72" t="str">
        <f t="shared" si="19"/>
        <v>//////////////////////////</v>
      </c>
      <c r="DD110" s="72"/>
      <c r="DE110" s="72"/>
      <c r="DF110" s="72"/>
      <c r="DG110" s="72"/>
    </row>
    <row r="111" spans="1:111" ht="21" customHeight="1" thickBot="1">
      <c r="A111" s="74"/>
      <c r="B111" s="74" t="s">
        <v>0</v>
      </c>
      <c r="C111" s="74" t="s">
        <v>1</v>
      </c>
      <c r="D111" s="74" t="s">
        <v>2</v>
      </c>
      <c r="E111" s="74" t="s">
        <v>3</v>
      </c>
      <c r="F111" s="74" t="s">
        <v>4</v>
      </c>
      <c r="G111" s="75" t="s">
        <v>5</v>
      </c>
      <c r="H111" s="75" t="s">
        <v>6</v>
      </c>
      <c r="I111" s="75" t="s">
        <v>7</v>
      </c>
      <c r="J111" s="75" t="s">
        <v>8</v>
      </c>
      <c r="K111" s="74" t="s">
        <v>9</v>
      </c>
      <c r="L111" s="75" t="s">
        <v>10</v>
      </c>
      <c r="M111" s="75" t="s">
        <v>11</v>
      </c>
      <c r="N111" s="74" t="s">
        <v>12</v>
      </c>
      <c r="O111" s="74" t="s">
        <v>13</v>
      </c>
      <c r="P111" s="74" t="s">
        <v>14</v>
      </c>
      <c r="Q111" s="74" t="s">
        <v>15</v>
      </c>
      <c r="R111" s="74" t="s">
        <v>16</v>
      </c>
      <c r="S111" s="74" t="s">
        <v>17</v>
      </c>
      <c r="T111" s="74" t="s">
        <v>281</v>
      </c>
      <c r="U111" s="74" t="s">
        <v>282</v>
      </c>
      <c r="V111" s="74" t="s">
        <v>283</v>
      </c>
      <c r="W111" s="74" t="s">
        <v>284</v>
      </c>
      <c r="X111" s="74" t="s">
        <v>285</v>
      </c>
      <c r="Y111" s="74" t="s">
        <v>286</v>
      </c>
      <c r="AA111" s="303">
        <f t="shared" si="26"/>
      </c>
      <c r="AB111" s="303">
        <f t="shared" si="26"/>
      </c>
      <c r="AC111" s="303">
        <f t="shared" si="26"/>
      </c>
      <c r="AD111" s="303">
        <f t="shared" si="26"/>
      </c>
      <c r="AE111" s="303">
        <f t="shared" si="26"/>
      </c>
      <c r="AF111" s="303">
        <f t="shared" si="26"/>
      </c>
      <c r="AG111" s="303">
        <f t="shared" si="26"/>
      </c>
      <c r="AH111" s="303">
        <f t="shared" si="26"/>
      </c>
      <c r="AI111" s="303">
        <f t="shared" si="26"/>
      </c>
      <c r="AJ111" s="303">
        <f t="shared" si="26"/>
      </c>
      <c r="AK111" s="303">
        <f t="shared" si="26"/>
      </c>
      <c r="AL111" s="303">
        <f t="shared" si="26"/>
      </c>
      <c r="AM111" s="303">
        <f t="shared" si="26"/>
      </c>
      <c r="AN111" s="303">
        <f t="shared" si="26"/>
      </c>
      <c r="AO111" s="303">
        <f t="shared" si="26"/>
      </c>
      <c r="AP111" s="303">
        <f t="shared" si="26"/>
      </c>
      <c r="AQ111" s="303">
        <f t="shared" si="27"/>
      </c>
      <c r="AR111" s="303">
        <f t="shared" si="27"/>
      </c>
      <c r="AS111" s="303">
        <f t="shared" si="27"/>
      </c>
      <c r="AT111" s="303">
        <f t="shared" si="27"/>
      </c>
      <c r="AU111" s="303">
        <f t="shared" si="27"/>
      </c>
      <c r="AV111" s="303">
        <f t="shared" si="27"/>
      </c>
      <c r="AW111" s="303">
        <f t="shared" si="27"/>
      </c>
      <c r="AX111" s="303">
        <f t="shared" si="27"/>
      </c>
      <c r="AY111" s="303">
        <f t="shared" si="27"/>
      </c>
      <c r="AZ111" s="303">
        <f t="shared" si="27"/>
      </c>
      <c r="BA111" s="303">
        <f t="shared" si="27"/>
      </c>
      <c r="BB111" s="303">
        <f t="shared" si="27"/>
      </c>
      <c r="BC111" s="303">
        <f t="shared" si="27"/>
      </c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DA111" s="72">
        <f t="shared" si="17"/>
      </c>
      <c r="DB111" s="72">
        <f t="shared" si="18"/>
      </c>
      <c r="DC111" s="72">
        <f t="shared" si="19"/>
      </c>
      <c r="DD111" s="72"/>
      <c r="DE111" s="72"/>
      <c r="DF111" s="72"/>
      <c r="DG111" s="72"/>
    </row>
    <row r="112" spans="1:111" ht="21" customHeight="1" thickBot="1">
      <c r="A112" s="319">
        <v>0</v>
      </c>
      <c r="B112" s="128" t="s">
        <v>177</v>
      </c>
      <c r="C112" s="128"/>
      <c r="D112" s="129"/>
      <c r="E112" s="128" t="s">
        <v>180</v>
      </c>
      <c r="F112" s="130"/>
      <c r="G112" s="133" t="s">
        <v>180</v>
      </c>
      <c r="H112" s="133"/>
      <c r="I112" s="128" t="s">
        <v>518</v>
      </c>
      <c r="J112" s="128" t="s">
        <v>518</v>
      </c>
      <c r="K112" s="130"/>
      <c r="L112" s="176" t="s">
        <v>518</v>
      </c>
      <c r="M112" s="128" t="s">
        <v>518</v>
      </c>
      <c r="N112" s="128" t="s">
        <v>518</v>
      </c>
      <c r="O112" s="128"/>
      <c r="P112" s="128"/>
      <c r="Q112" s="128"/>
      <c r="R112" s="128" t="s">
        <v>518</v>
      </c>
      <c r="S112" s="128"/>
      <c r="T112" s="128"/>
      <c r="U112" s="128"/>
      <c r="V112" s="128"/>
      <c r="W112" s="128"/>
      <c r="X112" s="128"/>
      <c r="Y112" s="128"/>
      <c r="AA112" s="303">
        <f t="shared" si="26"/>
      </c>
      <c r="AB112" s="303">
        <f t="shared" si="26"/>
      </c>
      <c r="AC112" s="303">
        <f t="shared" si="26"/>
      </c>
      <c r="AD112" s="303">
        <f t="shared" si="26"/>
      </c>
      <c r="AE112" s="303">
        <f t="shared" si="26"/>
      </c>
      <c r="AF112" s="303">
        <f t="shared" si="26"/>
      </c>
      <c r="AG112" s="303">
        <f t="shared" si="26"/>
      </c>
      <c r="AH112" s="303">
        <f t="shared" si="26"/>
      </c>
      <c r="AI112" s="303">
        <f t="shared" si="26"/>
      </c>
      <c r="AJ112" s="303">
        <f t="shared" si="26"/>
      </c>
      <c r="AK112" s="303">
        <f t="shared" si="26"/>
      </c>
      <c r="AL112" s="303">
        <f t="shared" si="26"/>
      </c>
      <c r="AM112" s="303">
        <f t="shared" si="26"/>
      </c>
      <c r="AN112" s="303">
        <f t="shared" si="26"/>
      </c>
      <c r="AO112" s="303">
        <f t="shared" si="26"/>
      </c>
      <c r="AP112" s="303">
        <f t="shared" si="26"/>
      </c>
      <c r="AQ112" s="303">
        <f t="shared" si="27"/>
      </c>
      <c r="AR112" s="303">
        <f t="shared" si="27"/>
      </c>
      <c r="AS112" s="303">
        <f t="shared" si="27"/>
      </c>
      <c r="AT112" s="303">
        <f t="shared" si="27"/>
      </c>
      <c r="AU112" s="303">
        <f t="shared" si="27"/>
      </c>
      <c r="AV112" s="303">
        <f t="shared" si="27"/>
      </c>
      <c r="AW112" s="303">
        <f t="shared" si="27"/>
      </c>
      <c r="AX112" s="303">
        <f t="shared" si="27"/>
      </c>
      <c r="AY112" s="303">
        <f t="shared" si="27"/>
      </c>
      <c r="AZ112" s="303">
        <f t="shared" si="27"/>
      </c>
      <c r="BA112" s="303">
        <f t="shared" si="27"/>
      </c>
      <c r="BB112" s="303">
        <f t="shared" si="27"/>
      </c>
      <c r="BC112" s="303">
        <f t="shared" si="27"/>
      </c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DA112" s="72">
        <f t="shared" si="17"/>
      </c>
      <c r="DB112" s="72">
        <f t="shared" si="18"/>
      </c>
      <c r="DC112" s="72">
        <f t="shared" si="19"/>
      </c>
      <c r="DD112" s="72"/>
      <c r="DE112" s="72"/>
      <c r="DF112" s="72"/>
      <c r="DG112" s="72"/>
    </row>
    <row r="113" spans="1:111" ht="21" customHeight="1" thickBot="1">
      <c r="A113" s="319"/>
      <c r="B113" s="136" t="s">
        <v>116</v>
      </c>
      <c r="C113" s="136"/>
      <c r="D113" s="136"/>
      <c r="E113" s="136"/>
      <c r="F113" s="137"/>
      <c r="G113" s="139"/>
      <c r="H113" s="139"/>
      <c r="I113" s="135" t="s">
        <v>504</v>
      </c>
      <c r="J113" s="135" t="s">
        <v>504</v>
      </c>
      <c r="K113" s="166"/>
      <c r="L113" s="180" t="s">
        <v>504</v>
      </c>
      <c r="M113" s="135" t="s">
        <v>504</v>
      </c>
      <c r="N113" s="135" t="s">
        <v>504</v>
      </c>
      <c r="O113" s="135"/>
      <c r="P113" s="135"/>
      <c r="Q113" s="135"/>
      <c r="R113" s="135" t="s">
        <v>504</v>
      </c>
      <c r="S113" s="135"/>
      <c r="T113" s="135"/>
      <c r="U113" s="135"/>
      <c r="V113" s="136"/>
      <c r="W113" s="136"/>
      <c r="X113" s="136"/>
      <c r="Y113" s="136"/>
      <c r="AA113" s="303" t="str">
        <f t="shared" si="26"/>
        <v>02</v>
      </c>
      <c r="AB113" s="303" t="str">
        <f t="shared" si="26"/>
        <v>1</v>
      </c>
      <c r="AC113" s="303" t="str">
        <f t="shared" si="26"/>
        <v>2</v>
      </c>
      <c r="AD113" s="303" t="str">
        <f t="shared" si="26"/>
        <v>3</v>
      </c>
      <c r="AE113" s="303">
        <f t="shared" si="26"/>
        <v>4</v>
      </c>
      <c r="AF113" s="303">
        <f t="shared" si="26"/>
        <v>5</v>
      </c>
      <c r="AG113" s="303">
        <f t="shared" si="26"/>
        <v>6</v>
      </c>
      <c r="AH113" s="303" t="str">
        <f t="shared" si="26"/>
        <v>7</v>
      </c>
      <c r="AI113" s="303">
        <f t="shared" si="26"/>
        <v>11</v>
      </c>
      <c r="AJ113" s="303">
        <f t="shared" si="26"/>
        <v>13</v>
      </c>
      <c r="AK113" s="303">
        <f t="shared" si="26"/>
        <v>14</v>
      </c>
      <c r="AL113" s="303">
        <f t="shared" si="26"/>
        <v>15</v>
      </c>
      <c r="AM113" s="303">
        <f t="shared" si="26"/>
      </c>
      <c r="AN113" s="303">
        <f t="shared" si="26"/>
        <v>22</v>
      </c>
      <c r="AO113" s="303">
        <f t="shared" si="26"/>
        <v>23</v>
      </c>
      <c r="AP113" s="303">
        <f t="shared" si="26"/>
        <v>24</v>
      </c>
      <c r="AQ113" s="303">
        <f t="shared" si="27"/>
        <v>25</v>
      </c>
      <c r="AR113" s="303">
        <f t="shared" si="27"/>
        <v>26</v>
      </c>
      <c r="AS113" s="303">
        <f t="shared" si="27"/>
        <v>28</v>
      </c>
      <c r="AT113" s="303">
        <f t="shared" si="27"/>
        <v>33</v>
      </c>
      <c r="AU113" s="303">
        <f t="shared" si="27"/>
        <v>34</v>
      </c>
      <c r="AV113" s="303">
        <f t="shared" si="27"/>
        <v>35</v>
      </c>
      <c r="AW113" s="303">
        <f t="shared" si="27"/>
        <v>36</v>
      </c>
      <c r="AX113" s="303" t="str">
        <f t="shared" si="27"/>
        <v>37</v>
      </c>
      <c r="AY113" s="303">
        <f t="shared" si="27"/>
        <v>39</v>
      </c>
      <c r="AZ113" s="303">
        <f t="shared" si="27"/>
      </c>
      <c r="BA113" s="303">
        <f t="shared" si="27"/>
        <v>29</v>
      </c>
      <c r="BB113" s="303" t="str">
        <f t="shared" si="27"/>
        <v>czyt</v>
      </c>
      <c r="BC113" s="303" t="str">
        <f t="shared" si="27"/>
        <v>P</v>
      </c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DA113" s="72" t="str">
        <f t="shared" si="17"/>
        <v>/27///////16//16///16//16//16///</v>
      </c>
      <c r="DB113" s="72" t="str">
        <f t="shared" si="18"/>
        <v>///16/////////</v>
      </c>
      <c r="DC113" s="72" t="str">
        <f t="shared" si="19"/>
        <v>/27///////16//16///16//16//16//////16/////////</v>
      </c>
      <c r="DD113" s="72"/>
      <c r="DE113" s="72"/>
      <c r="DF113" s="72"/>
      <c r="DG113" s="72"/>
    </row>
    <row r="114" spans="1:111" ht="21" customHeight="1" thickBot="1">
      <c r="A114" s="319"/>
      <c r="B114" s="159" t="s">
        <v>125</v>
      </c>
      <c r="C114" s="143"/>
      <c r="D114" s="143"/>
      <c r="E114" s="143" t="s">
        <v>181</v>
      </c>
      <c r="F114" s="144"/>
      <c r="G114" s="147" t="s">
        <v>181</v>
      </c>
      <c r="H114" s="147"/>
      <c r="I114" s="142" t="s">
        <v>182</v>
      </c>
      <c r="J114" s="142" t="s">
        <v>182</v>
      </c>
      <c r="K114" s="168"/>
      <c r="L114" s="194" t="s">
        <v>182</v>
      </c>
      <c r="M114" s="142" t="s">
        <v>182</v>
      </c>
      <c r="N114" s="142" t="s">
        <v>182</v>
      </c>
      <c r="O114" s="149"/>
      <c r="P114" s="142"/>
      <c r="Q114" s="149"/>
      <c r="R114" s="142" t="s">
        <v>182</v>
      </c>
      <c r="S114" s="149"/>
      <c r="T114" s="149"/>
      <c r="U114" s="149"/>
      <c r="V114" s="143"/>
      <c r="W114" s="143"/>
      <c r="X114" s="143"/>
      <c r="Y114" s="143"/>
      <c r="AA114" s="303">
        <f aca="true" t="shared" si="28" ref="AA114:AP123">IF($DC114="","",IF(ISERROR(SEARCH(CONCATENATE("/",AA$3,"/"),$DC114)&gt;0),AA$3,""))</f>
      </c>
      <c r="AB114" s="303">
        <f t="shared" si="28"/>
      </c>
      <c r="AC114" s="303">
        <f t="shared" si="28"/>
      </c>
      <c r="AD114" s="303">
        <f t="shared" si="28"/>
      </c>
      <c r="AE114" s="303">
        <f t="shared" si="28"/>
      </c>
      <c r="AF114" s="303">
        <f t="shared" si="28"/>
      </c>
      <c r="AG114" s="303">
        <f t="shared" si="28"/>
      </c>
      <c r="AH114" s="303">
        <f t="shared" si="28"/>
      </c>
      <c r="AI114" s="303">
        <f t="shared" si="28"/>
      </c>
      <c r="AJ114" s="303">
        <f t="shared" si="28"/>
      </c>
      <c r="AK114" s="303">
        <f t="shared" si="28"/>
      </c>
      <c r="AL114" s="303">
        <f t="shared" si="28"/>
      </c>
      <c r="AM114" s="303">
        <f t="shared" si="28"/>
      </c>
      <c r="AN114" s="303">
        <f t="shared" si="28"/>
      </c>
      <c r="AO114" s="303">
        <f t="shared" si="28"/>
      </c>
      <c r="AP114" s="303">
        <f t="shared" si="28"/>
      </c>
      <c r="AQ114" s="303">
        <f t="shared" si="27"/>
      </c>
      <c r="AR114" s="303">
        <f t="shared" si="27"/>
      </c>
      <c r="AS114" s="303">
        <f t="shared" si="27"/>
      </c>
      <c r="AT114" s="303">
        <f t="shared" si="27"/>
      </c>
      <c r="AU114" s="303">
        <f t="shared" si="27"/>
      </c>
      <c r="AV114" s="303">
        <f t="shared" si="27"/>
      </c>
      <c r="AW114" s="303">
        <f t="shared" si="27"/>
      </c>
      <c r="AX114" s="303">
        <f t="shared" si="27"/>
      </c>
      <c r="AY114" s="303">
        <f t="shared" si="27"/>
      </c>
      <c r="AZ114" s="303">
        <f t="shared" si="27"/>
      </c>
      <c r="BA114" s="303">
        <f t="shared" si="27"/>
      </c>
      <c r="BB114" s="303">
        <f t="shared" si="27"/>
      </c>
      <c r="BC114" s="303">
        <f t="shared" si="27"/>
      </c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DA114" s="72">
        <f t="shared" si="17"/>
      </c>
      <c r="DB114" s="72">
        <f t="shared" si="18"/>
      </c>
      <c r="DC114" s="72">
        <f t="shared" si="19"/>
      </c>
      <c r="DD114" s="72"/>
      <c r="DE114" s="72"/>
      <c r="DF114" s="72"/>
      <c r="DG114" s="72"/>
    </row>
    <row r="115" spans="1:111" ht="21" customHeight="1" thickBot="1">
      <c r="A115" s="319">
        <v>1</v>
      </c>
      <c r="B115" s="176" t="s">
        <v>171</v>
      </c>
      <c r="C115" s="128" t="s">
        <v>175</v>
      </c>
      <c r="D115" s="129" t="s">
        <v>163</v>
      </c>
      <c r="E115" s="128" t="s">
        <v>169</v>
      </c>
      <c r="F115" s="129" t="s">
        <v>161</v>
      </c>
      <c r="G115" s="160" t="s">
        <v>172</v>
      </c>
      <c r="H115" s="163" t="s">
        <v>174</v>
      </c>
      <c r="I115" s="150" t="s">
        <v>171</v>
      </c>
      <c r="J115" s="129" t="s">
        <v>175</v>
      </c>
      <c r="K115" s="129" t="s">
        <v>174</v>
      </c>
      <c r="L115" s="132" t="s">
        <v>163</v>
      </c>
      <c r="M115" s="262" t="s">
        <v>166</v>
      </c>
      <c r="N115" s="128" t="s">
        <v>220</v>
      </c>
      <c r="O115" s="129" t="s">
        <v>180</v>
      </c>
      <c r="P115" s="129" t="s">
        <v>178</v>
      </c>
      <c r="Q115" s="128" t="s">
        <v>164</v>
      </c>
      <c r="R115" s="129" t="s">
        <v>301</v>
      </c>
      <c r="S115" s="129" t="s">
        <v>177</v>
      </c>
      <c r="T115" s="129" t="s">
        <v>301</v>
      </c>
      <c r="U115" s="129" t="s">
        <v>373</v>
      </c>
      <c r="V115" s="129" t="s">
        <v>288</v>
      </c>
      <c r="W115" s="129" t="s">
        <v>288</v>
      </c>
      <c r="X115" s="129" t="s">
        <v>288</v>
      </c>
      <c r="Y115" s="129" t="s">
        <v>288</v>
      </c>
      <c r="AA115" s="303">
        <f t="shared" si="28"/>
      </c>
      <c r="AB115" s="303">
        <f t="shared" si="28"/>
      </c>
      <c r="AC115" s="303">
        <f t="shared" si="28"/>
      </c>
      <c r="AD115" s="303">
        <f t="shared" si="28"/>
      </c>
      <c r="AE115" s="303">
        <f t="shared" si="28"/>
      </c>
      <c r="AF115" s="303">
        <f t="shared" si="28"/>
      </c>
      <c r="AG115" s="303">
        <f t="shared" si="28"/>
      </c>
      <c r="AH115" s="303">
        <f t="shared" si="28"/>
      </c>
      <c r="AI115" s="303">
        <f t="shared" si="28"/>
      </c>
      <c r="AJ115" s="303">
        <f t="shared" si="28"/>
      </c>
      <c r="AK115" s="303">
        <f t="shared" si="28"/>
      </c>
      <c r="AL115" s="303">
        <f t="shared" si="28"/>
      </c>
      <c r="AM115" s="303">
        <f t="shared" si="28"/>
      </c>
      <c r="AN115" s="303">
        <f t="shared" si="28"/>
      </c>
      <c r="AO115" s="303">
        <f t="shared" si="28"/>
      </c>
      <c r="AP115" s="303">
        <f t="shared" si="28"/>
      </c>
      <c r="AQ115" s="303">
        <f t="shared" si="27"/>
      </c>
      <c r="AR115" s="303">
        <f t="shared" si="27"/>
      </c>
      <c r="AS115" s="303">
        <f t="shared" si="27"/>
      </c>
      <c r="AT115" s="303">
        <f t="shared" si="27"/>
      </c>
      <c r="AU115" s="303">
        <f t="shared" si="27"/>
      </c>
      <c r="AV115" s="303">
        <f t="shared" si="27"/>
      </c>
      <c r="AW115" s="303">
        <f t="shared" si="27"/>
      </c>
      <c r="AX115" s="303">
        <f t="shared" si="27"/>
      </c>
      <c r="AY115" s="303">
        <f t="shared" si="27"/>
      </c>
      <c r="AZ115" s="303">
        <f t="shared" si="27"/>
      </c>
      <c r="BA115" s="303">
        <f t="shared" si="27"/>
      </c>
      <c r="BB115" s="303">
        <f t="shared" si="27"/>
      </c>
      <c r="BC115" s="303">
        <f t="shared" si="27"/>
      </c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DA115" s="72">
        <f t="shared" si="17"/>
      </c>
      <c r="DB115" s="72">
        <f t="shared" si="18"/>
      </c>
      <c r="DC115" s="72">
        <f t="shared" si="19"/>
      </c>
      <c r="DD115" s="72"/>
      <c r="DE115" s="72"/>
      <c r="DF115" s="72"/>
      <c r="DG115" s="72"/>
    </row>
    <row r="116" spans="1:111" ht="21" customHeight="1" thickBot="1">
      <c r="A116" s="319"/>
      <c r="B116" s="180" t="s">
        <v>116</v>
      </c>
      <c r="C116" s="135" t="s">
        <v>246</v>
      </c>
      <c r="D116" s="136" t="s">
        <v>236</v>
      </c>
      <c r="E116" s="136" t="s">
        <v>254</v>
      </c>
      <c r="F116" s="136" t="s">
        <v>422</v>
      </c>
      <c r="G116" s="136" t="s">
        <v>234</v>
      </c>
      <c r="H116" s="136" t="s">
        <v>249</v>
      </c>
      <c r="I116" s="136" t="s">
        <v>18</v>
      </c>
      <c r="J116" s="136" t="s">
        <v>250</v>
      </c>
      <c r="K116" s="136" t="s">
        <v>252</v>
      </c>
      <c r="L116" s="139" t="s">
        <v>245</v>
      </c>
      <c r="M116" s="154" t="s">
        <v>374</v>
      </c>
      <c r="N116" s="135"/>
      <c r="O116" s="137"/>
      <c r="P116" s="136"/>
      <c r="Q116" s="135"/>
      <c r="R116" s="136" t="s">
        <v>345</v>
      </c>
      <c r="S116" s="136" t="s">
        <v>248</v>
      </c>
      <c r="T116" s="136" t="s">
        <v>265</v>
      </c>
      <c r="U116" s="136" t="s">
        <v>478</v>
      </c>
      <c r="V116" s="136" t="s">
        <v>474</v>
      </c>
      <c r="W116" s="136" t="s">
        <v>474</v>
      </c>
      <c r="X116" s="136" t="s">
        <v>474</v>
      </c>
      <c r="Y116" s="136" t="s">
        <v>474</v>
      </c>
      <c r="AA116" s="303" t="str">
        <f t="shared" si="28"/>
        <v>02</v>
      </c>
      <c r="AB116" s="303" t="str">
        <f t="shared" si="28"/>
        <v>1</v>
      </c>
      <c r="AC116" s="303">
        <f t="shared" si="28"/>
      </c>
      <c r="AD116" s="303">
        <f t="shared" si="28"/>
      </c>
      <c r="AE116" s="303">
        <f t="shared" si="28"/>
      </c>
      <c r="AF116" s="303">
        <f t="shared" si="28"/>
      </c>
      <c r="AG116" s="303">
        <f t="shared" si="28"/>
      </c>
      <c r="AH116" s="303" t="str">
        <f t="shared" si="28"/>
        <v>7</v>
      </c>
      <c r="AI116" s="303">
        <f t="shared" si="28"/>
        <v>11</v>
      </c>
      <c r="AJ116" s="303">
        <f t="shared" si="28"/>
      </c>
      <c r="AK116" s="303">
        <f t="shared" si="28"/>
      </c>
      <c r="AL116" s="303">
        <f t="shared" si="28"/>
      </c>
      <c r="AM116" s="303">
        <f t="shared" si="28"/>
      </c>
      <c r="AN116" s="303">
        <f t="shared" si="28"/>
      </c>
      <c r="AO116" s="303">
        <f t="shared" si="28"/>
      </c>
      <c r="AP116" s="303">
        <f t="shared" si="28"/>
      </c>
      <c r="AQ116" s="303">
        <f t="shared" si="27"/>
      </c>
      <c r="AR116" s="303">
        <f t="shared" si="27"/>
      </c>
      <c r="AS116" s="303">
        <f t="shared" si="27"/>
      </c>
      <c r="AT116" s="303">
        <f t="shared" si="27"/>
        <v>33</v>
      </c>
      <c r="AU116" s="303">
        <f t="shared" si="27"/>
      </c>
      <c r="AV116" s="303">
        <f t="shared" si="27"/>
        <v>35</v>
      </c>
      <c r="AW116" s="303">
        <f t="shared" si="27"/>
        <v>36</v>
      </c>
      <c r="AX116" s="303" t="str">
        <f t="shared" si="27"/>
        <v>37</v>
      </c>
      <c r="AY116" s="303">
        <f t="shared" si="27"/>
        <v>39</v>
      </c>
      <c r="AZ116" s="303">
        <f t="shared" si="27"/>
      </c>
      <c r="BA116" s="303">
        <f t="shared" si="27"/>
      </c>
      <c r="BB116" s="303" t="str">
        <f t="shared" si="27"/>
        <v>czyt</v>
      </c>
      <c r="BC116" s="303" t="str">
        <f t="shared" si="27"/>
        <v>P</v>
      </c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DA116" s="72" t="str">
        <f t="shared" si="17"/>
        <v>/27/25/5/14/2/28/4/26/3/24/16/29/34/15///</v>
      </c>
      <c r="DB116" s="72" t="str">
        <f t="shared" si="18"/>
        <v>///22//13/6//6/23/23//23//23//23//</v>
      </c>
      <c r="DC116" s="72" t="str">
        <f t="shared" si="19"/>
        <v>/27/25/5/14/2/28/4/26/3/24/16/29/34/15//////22//13/6//6/23/23//23//23//23//</v>
      </c>
      <c r="DD116" s="72"/>
      <c r="DE116" s="72"/>
      <c r="DF116" s="72"/>
      <c r="DG116" s="72"/>
    </row>
    <row r="117" spans="1:111" ht="21" customHeight="1" thickBot="1">
      <c r="A117" s="319"/>
      <c r="B117" s="194" t="s">
        <v>125</v>
      </c>
      <c r="C117" s="142" t="s">
        <v>151</v>
      </c>
      <c r="D117" s="143" t="s">
        <v>190</v>
      </c>
      <c r="E117" s="143" t="s">
        <v>322</v>
      </c>
      <c r="F117" s="136" t="s">
        <v>375</v>
      </c>
      <c r="G117" s="136" t="s">
        <v>110</v>
      </c>
      <c r="H117" s="155" t="s">
        <v>25</v>
      </c>
      <c r="I117" s="155" t="s">
        <v>23</v>
      </c>
      <c r="J117" s="143" t="s">
        <v>31</v>
      </c>
      <c r="K117" s="143" t="s">
        <v>334</v>
      </c>
      <c r="L117" s="146" t="s">
        <v>124</v>
      </c>
      <c r="M117" s="263" t="s">
        <v>335</v>
      </c>
      <c r="N117" s="142" t="s">
        <v>376</v>
      </c>
      <c r="O117" s="158" t="s">
        <v>181</v>
      </c>
      <c r="P117" s="159" t="s">
        <v>193</v>
      </c>
      <c r="Q117" s="142" t="s">
        <v>202</v>
      </c>
      <c r="R117" s="143" t="s">
        <v>186</v>
      </c>
      <c r="S117" s="143" t="s">
        <v>22</v>
      </c>
      <c r="T117" s="143" t="s">
        <v>206</v>
      </c>
      <c r="U117" s="143" t="s">
        <v>201</v>
      </c>
      <c r="V117" s="143" t="s">
        <v>185</v>
      </c>
      <c r="W117" s="159" t="s">
        <v>185</v>
      </c>
      <c r="X117" s="143" t="s">
        <v>185</v>
      </c>
      <c r="Y117" s="159" t="s">
        <v>185</v>
      </c>
      <c r="AA117" s="303">
        <f t="shared" si="28"/>
      </c>
      <c r="AB117" s="303">
        <f t="shared" si="28"/>
      </c>
      <c r="AC117" s="303">
        <f t="shared" si="28"/>
      </c>
      <c r="AD117" s="303">
        <f t="shared" si="28"/>
      </c>
      <c r="AE117" s="303">
        <f t="shared" si="28"/>
      </c>
      <c r="AF117" s="303">
        <f t="shared" si="28"/>
      </c>
      <c r="AG117" s="303">
        <f t="shared" si="28"/>
      </c>
      <c r="AH117" s="303">
        <f t="shared" si="28"/>
      </c>
      <c r="AI117" s="303">
        <f t="shared" si="28"/>
      </c>
      <c r="AJ117" s="303">
        <f t="shared" si="28"/>
      </c>
      <c r="AK117" s="303">
        <f t="shared" si="28"/>
      </c>
      <c r="AL117" s="303">
        <f t="shared" si="28"/>
      </c>
      <c r="AM117" s="303">
        <f t="shared" si="28"/>
      </c>
      <c r="AN117" s="303">
        <f t="shared" si="28"/>
      </c>
      <c r="AO117" s="303">
        <f t="shared" si="28"/>
      </c>
      <c r="AP117" s="303">
        <f t="shared" si="28"/>
      </c>
      <c r="AQ117" s="303">
        <f t="shared" si="27"/>
      </c>
      <c r="AR117" s="303">
        <f t="shared" si="27"/>
      </c>
      <c r="AS117" s="303">
        <f t="shared" si="27"/>
      </c>
      <c r="AT117" s="303">
        <f t="shared" si="27"/>
      </c>
      <c r="AU117" s="303">
        <f t="shared" si="27"/>
      </c>
      <c r="AV117" s="303">
        <f t="shared" si="27"/>
      </c>
      <c r="AW117" s="303">
        <f t="shared" si="27"/>
      </c>
      <c r="AX117" s="303">
        <f t="shared" si="27"/>
      </c>
      <c r="AY117" s="303">
        <f t="shared" si="27"/>
      </c>
      <c r="AZ117" s="303">
        <f t="shared" si="27"/>
      </c>
      <c r="BA117" s="303">
        <f t="shared" si="27"/>
      </c>
      <c r="BB117" s="303">
        <f t="shared" si="27"/>
      </c>
      <c r="BC117" s="303">
        <f t="shared" si="27"/>
      </c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DA117" s="72">
        <f t="shared" si="17"/>
      </c>
      <c r="DB117" s="72">
        <f t="shared" si="18"/>
      </c>
      <c r="DC117" s="72">
        <f t="shared" si="19"/>
      </c>
      <c r="DD117" s="72"/>
      <c r="DE117" s="72"/>
      <c r="DF117" s="72"/>
      <c r="DG117" s="72"/>
    </row>
    <row r="118" spans="1:111" ht="21" customHeight="1" thickBot="1">
      <c r="A118" s="319">
        <v>2</v>
      </c>
      <c r="B118" s="257" t="s">
        <v>171</v>
      </c>
      <c r="C118" s="128" t="s">
        <v>169</v>
      </c>
      <c r="D118" s="129" t="s">
        <v>161</v>
      </c>
      <c r="E118" s="128" t="s">
        <v>177</v>
      </c>
      <c r="F118" s="129" t="s">
        <v>171</v>
      </c>
      <c r="G118" s="129" t="s">
        <v>175</v>
      </c>
      <c r="H118" s="163" t="s">
        <v>175</v>
      </c>
      <c r="I118" s="150" t="s">
        <v>377</v>
      </c>
      <c r="J118" s="129" t="s">
        <v>175</v>
      </c>
      <c r="K118" s="129" t="s">
        <v>174</v>
      </c>
      <c r="L118" s="160" t="s">
        <v>163</v>
      </c>
      <c r="M118" s="152" t="s">
        <v>166</v>
      </c>
      <c r="N118" s="161" t="s">
        <v>220</v>
      </c>
      <c r="O118" s="129" t="s">
        <v>180</v>
      </c>
      <c r="P118" s="129" t="s">
        <v>178</v>
      </c>
      <c r="Q118" s="128" t="s">
        <v>164</v>
      </c>
      <c r="R118" s="129" t="s">
        <v>301</v>
      </c>
      <c r="S118" s="129" t="s">
        <v>163</v>
      </c>
      <c r="T118" s="129" t="s">
        <v>301</v>
      </c>
      <c r="U118" s="129" t="s">
        <v>373</v>
      </c>
      <c r="V118" s="129" t="s">
        <v>288</v>
      </c>
      <c r="W118" s="129" t="s">
        <v>288</v>
      </c>
      <c r="X118" s="129" t="s">
        <v>288</v>
      </c>
      <c r="Y118" s="129" t="s">
        <v>288</v>
      </c>
      <c r="AA118" s="303">
        <f t="shared" si="28"/>
      </c>
      <c r="AB118" s="303">
        <f t="shared" si="28"/>
      </c>
      <c r="AC118" s="303">
        <f t="shared" si="28"/>
      </c>
      <c r="AD118" s="303">
        <f t="shared" si="28"/>
      </c>
      <c r="AE118" s="303">
        <f t="shared" si="28"/>
      </c>
      <c r="AF118" s="303">
        <f t="shared" si="28"/>
      </c>
      <c r="AG118" s="303">
        <f t="shared" si="28"/>
      </c>
      <c r="AH118" s="303">
        <f t="shared" si="28"/>
      </c>
      <c r="AI118" s="303">
        <f t="shared" si="28"/>
      </c>
      <c r="AJ118" s="303">
        <f t="shared" si="28"/>
      </c>
      <c r="AK118" s="303">
        <f t="shared" si="28"/>
      </c>
      <c r="AL118" s="303">
        <f t="shared" si="28"/>
      </c>
      <c r="AM118" s="303">
        <f t="shared" si="28"/>
      </c>
      <c r="AN118" s="303">
        <f t="shared" si="28"/>
      </c>
      <c r="AO118" s="303">
        <f t="shared" si="28"/>
      </c>
      <c r="AP118" s="303">
        <f t="shared" si="28"/>
      </c>
      <c r="AQ118" s="303">
        <f t="shared" si="27"/>
      </c>
      <c r="AR118" s="303">
        <f t="shared" si="27"/>
      </c>
      <c r="AS118" s="303">
        <f t="shared" si="27"/>
      </c>
      <c r="AT118" s="303">
        <f t="shared" si="27"/>
      </c>
      <c r="AU118" s="303">
        <f t="shared" si="27"/>
      </c>
      <c r="AV118" s="303">
        <f t="shared" si="27"/>
      </c>
      <c r="AW118" s="303">
        <f t="shared" si="27"/>
      </c>
      <c r="AX118" s="303">
        <f t="shared" si="27"/>
      </c>
      <c r="AY118" s="303">
        <f t="shared" si="27"/>
      </c>
      <c r="AZ118" s="303">
        <f t="shared" si="27"/>
      </c>
      <c r="BA118" s="303">
        <f t="shared" si="27"/>
      </c>
      <c r="BB118" s="303">
        <f t="shared" si="27"/>
      </c>
      <c r="BC118" s="303">
        <f t="shared" si="27"/>
      </c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DA118" s="72">
        <f t="shared" si="17"/>
      </c>
      <c r="DB118" s="72">
        <f t="shared" si="18"/>
      </c>
      <c r="DC118" s="72">
        <f t="shared" si="19"/>
      </c>
      <c r="DD118" s="72"/>
      <c r="DE118" s="72"/>
      <c r="DF118" s="72"/>
      <c r="DG118" s="72"/>
    </row>
    <row r="119" spans="1:111" ht="21" customHeight="1" thickBot="1">
      <c r="A119" s="319"/>
      <c r="B119" s="139" t="s">
        <v>116</v>
      </c>
      <c r="C119" s="135" t="s">
        <v>246</v>
      </c>
      <c r="D119" s="136" t="s">
        <v>268</v>
      </c>
      <c r="E119" s="136" t="s">
        <v>254</v>
      </c>
      <c r="F119" s="136" t="s">
        <v>18</v>
      </c>
      <c r="G119" s="136" t="s">
        <v>236</v>
      </c>
      <c r="H119" s="136" t="s">
        <v>24</v>
      </c>
      <c r="I119" s="136" t="s">
        <v>423</v>
      </c>
      <c r="J119" s="136" t="s">
        <v>250</v>
      </c>
      <c r="K119" s="136" t="s">
        <v>252</v>
      </c>
      <c r="L119" s="136" t="s">
        <v>245</v>
      </c>
      <c r="M119" s="154" t="s">
        <v>374</v>
      </c>
      <c r="N119" s="135"/>
      <c r="O119" s="137"/>
      <c r="P119" s="136"/>
      <c r="Q119" s="135"/>
      <c r="R119" s="136" t="s">
        <v>345</v>
      </c>
      <c r="S119" s="136" t="s">
        <v>248</v>
      </c>
      <c r="T119" s="136" t="s">
        <v>265</v>
      </c>
      <c r="U119" s="136" t="s">
        <v>478</v>
      </c>
      <c r="V119" s="136" t="s">
        <v>474</v>
      </c>
      <c r="W119" s="136" t="s">
        <v>474</v>
      </c>
      <c r="X119" s="136" t="s">
        <v>474</v>
      </c>
      <c r="Y119" s="136" t="s">
        <v>474</v>
      </c>
      <c r="AA119" s="303" t="str">
        <f t="shared" si="28"/>
        <v>02</v>
      </c>
      <c r="AB119" s="303" t="str">
        <f t="shared" si="28"/>
        <v>1</v>
      </c>
      <c r="AC119" s="303">
        <f t="shared" si="28"/>
      </c>
      <c r="AD119" s="303">
        <f t="shared" si="28"/>
      </c>
      <c r="AE119" s="303">
        <f t="shared" si="28"/>
        <v>4</v>
      </c>
      <c r="AF119" s="303">
        <f t="shared" si="28"/>
      </c>
      <c r="AG119" s="303">
        <f t="shared" si="28"/>
      </c>
      <c r="AH119" s="303" t="str">
        <f t="shared" si="28"/>
        <v>7</v>
      </c>
      <c r="AI119" s="303">
        <f t="shared" si="28"/>
        <v>11</v>
      </c>
      <c r="AJ119" s="303">
        <f t="shared" si="28"/>
      </c>
      <c r="AK119" s="303">
        <f t="shared" si="28"/>
      </c>
      <c r="AL119" s="303">
        <f t="shared" si="28"/>
      </c>
      <c r="AM119" s="303">
        <f t="shared" si="28"/>
      </c>
      <c r="AN119" s="303">
        <f t="shared" si="28"/>
      </c>
      <c r="AO119" s="303">
        <f t="shared" si="28"/>
      </c>
      <c r="AP119" s="303">
        <f t="shared" si="28"/>
      </c>
      <c r="AQ119" s="303">
        <f t="shared" si="27"/>
      </c>
      <c r="AR119" s="303">
        <f t="shared" si="27"/>
        <v>26</v>
      </c>
      <c r="AS119" s="303">
        <f t="shared" si="27"/>
      </c>
      <c r="AT119" s="303">
        <f t="shared" si="27"/>
        <v>33</v>
      </c>
      <c r="AU119" s="303">
        <f t="shared" si="27"/>
      </c>
      <c r="AV119" s="303">
        <f t="shared" si="27"/>
      </c>
      <c r="AW119" s="303">
        <f t="shared" si="27"/>
        <v>36</v>
      </c>
      <c r="AX119" s="303">
        <f t="shared" si="27"/>
      </c>
      <c r="AY119" s="303">
        <f t="shared" si="27"/>
      </c>
      <c r="AZ119" s="303">
        <f t="shared" si="27"/>
      </c>
      <c r="BA119" s="303">
        <f t="shared" si="27"/>
      </c>
      <c r="BB119" s="303" t="str">
        <f t="shared" si="27"/>
        <v>czyt</v>
      </c>
      <c r="BC119" s="303" t="str">
        <f t="shared" si="27"/>
        <v>P</v>
      </c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DA119" s="72" t="str">
        <f t="shared" si="17"/>
        <v>/27/25/35/28/14/3/5/2/39/37/24/16/29/34/15///</v>
      </c>
      <c r="DB119" s="72" t="str">
        <f t="shared" si="18"/>
        <v>///22//13/6//6/23/23//23//23//23//</v>
      </c>
      <c r="DC119" s="72" t="str">
        <f t="shared" si="19"/>
        <v>/27/25/35/28/14/3/5/2/39/37/24/16/29/34/15//////22//13/6//6/23/23//23//23//23//</v>
      </c>
      <c r="DD119" s="72"/>
      <c r="DE119" s="72"/>
      <c r="DF119" s="72"/>
      <c r="DG119" s="72"/>
    </row>
    <row r="120" spans="1:111" ht="21" customHeight="1" thickBot="1">
      <c r="A120" s="319"/>
      <c r="B120" s="288" t="s">
        <v>125</v>
      </c>
      <c r="C120" s="142" t="s">
        <v>322</v>
      </c>
      <c r="D120" s="143" t="s">
        <v>375</v>
      </c>
      <c r="E120" s="143" t="s">
        <v>26</v>
      </c>
      <c r="F120" s="136" t="s">
        <v>23</v>
      </c>
      <c r="G120" s="153" t="s">
        <v>151</v>
      </c>
      <c r="H120" s="155" t="s">
        <v>33</v>
      </c>
      <c r="I120" s="155" t="s">
        <v>311</v>
      </c>
      <c r="J120" s="143" t="s">
        <v>31</v>
      </c>
      <c r="K120" s="143" t="s">
        <v>334</v>
      </c>
      <c r="L120" s="143" t="s">
        <v>124</v>
      </c>
      <c r="M120" s="157" t="s">
        <v>335</v>
      </c>
      <c r="N120" s="142" t="s">
        <v>376</v>
      </c>
      <c r="O120" s="158" t="s">
        <v>181</v>
      </c>
      <c r="P120" s="159" t="s">
        <v>193</v>
      </c>
      <c r="Q120" s="142" t="s">
        <v>202</v>
      </c>
      <c r="R120" s="143" t="s">
        <v>186</v>
      </c>
      <c r="S120" s="143" t="s">
        <v>22</v>
      </c>
      <c r="T120" s="143" t="s">
        <v>206</v>
      </c>
      <c r="U120" s="143" t="s">
        <v>201</v>
      </c>
      <c r="V120" s="143" t="s">
        <v>185</v>
      </c>
      <c r="W120" s="159" t="s">
        <v>185</v>
      </c>
      <c r="X120" s="143" t="s">
        <v>185</v>
      </c>
      <c r="Y120" s="159" t="s">
        <v>185</v>
      </c>
      <c r="AA120" s="303">
        <f t="shared" si="28"/>
      </c>
      <c r="AB120" s="303">
        <f t="shared" si="28"/>
      </c>
      <c r="AC120" s="303">
        <f t="shared" si="28"/>
      </c>
      <c r="AD120" s="303">
        <f t="shared" si="28"/>
      </c>
      <c r="AE120" s="303">
        <f t="shared" si="28"/>
      </c>
      <c r="AF120" s="303">
        <f t="shared" si="28"/>
      </c>
      <c r="AG120" s="303">
        <f t="shared" si="28"/>
      </c>
      <c r="AH120" s="303">
        <f t="shared" si="28"/>
      </c>
      <c r="AI120" s="303">
        <f t="shared" si="28"/>
      </c>
      <c r="AJ120" s="303">
        <f t="shared" si="28"/>
      </c>
      <c r="AK120" s="303">
        <f t="shared" si="28"/>
      </c>
      <c r="AL120" s="303">
        <f t="shared" si="28"/>
      </c>
      <c r="AM120" s="303">
        <f t="shared" si="28"/>
      </c>
      <c r="AN120" s="303">
        <f t="shared" si="28"/>
      </c>
      <c r="AO120" s="303">
        <f t="shared" si="28"/>
      </c>
      <c r="AP120" s="303">
        <f t="shared" si="28"/>
      </c>
      <c r="AQ120" s="303">
        <f aca="true" t="shared" si="29" ref="AQ120:BC129">IF($DC120="","",IF(ISERROR(SEARCH(CONCATENATE("/",AQ$3,"/"),$DC120)&gt;0),AQ$3,""))</f>
      </c>
      <c r="AR120" s="303">
        <f t="shared" si="29"/>
      </c>
      <c r="AS120" s="303">
        <f t="shared" si="29"/>
      </c>
      <c r="AT120" s="303">
        <f t="shared" si="29"/>
      </c>
      <c r="AU120" s="303">
        <f t="shared" si="29"/>
      </c>
      <c r="AV120" s="303">
        <f t="shared" si="29"/>
      </c>
      <c r="AW120" s="303">
        <f t="shared" si="29"/>
      </c>
      <c r="AX120" s="303">
        <f t="shared" si="29"/>
      </c>
      <c r="AY120" s="303">
        <f t="shared" si="29"/>
      </c>
      <c r="AZ120" s="303">
        <f t="shared" si="29"/>
      </c>
      <c r="BA120" s="303">
        <f t="shared" si="29"/>
      </c>
      <c r="BB120" s="303">
        <f t="shared" si="29"/>
      </c>
      <c r="BC120" s="303">
        <f t="shared" si="29"/>
      </c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DA120" s="72">
        <f t="shared" si="17"/>
      </c>
      <c r="DB120" s="72">
        <f t="shared" si="18"/>
      </c>
      <c r="DC120" s="72">
        <f t="shared" si="19"/>
      </c>
      <c r="DD120" s="72"/>
      <c r="DE120" s="72"/>
      <c r="DF120" s="72"/>
      <c r="DG120" s="72"/>
    </row>
    <row r="121" spans="1:111" ht="21" customHeight="1" thickBot="1">
      <c r="A121" s="319">
        <v>3</v>
      </c>
      <c r="B121" s="160" t="s">
        <v>163</v>
      </c>
      <c r="C121" s="150" t="s">
        <v>160</v>
      </c>
      <c r="D121" s="129" t="s">
        <v>166</v>
      </c>
      <c r="E121" s="129" t="s">
        <v>163</v>
      </c>
      <c r="F121" s="150" t="s">
        <v>169</v>
      </c>
      <c r="G121" s="150" t="s">
        <v>163</v>
      </c>
      <c r="H121" s="129" t="s">
        <v>220</v>
      </c>
      <c r="I121" s="129" t="s">
        <v>178</v>
      </c>
      <c r="J121" s="129" t="s">
        <v>178</v>
      </c>
      <c r="K121" s="129" t="s">
        <v>171</v>
      </c>
      <c r="L121" s="150" t="s">
        <v>161</v>
      </c>
      <c r="M121" s="163" t="s">
        <v>173</v>
      </c>
      <c r="N121" s="129" t="s">
        <v>169</v>
      </c>
      <c r="O121" s="153" t="s">
        <v>351</v>
      </c>
      <c r="P121" s="176" t="s">
        <v>171</v>
      </c>
      <c r="Q121" s="128" t="s">
        <v>177</v>
      </c>
      <c r="R121" s="129" t="s">
        <v>171</v>
      </c>
      <c r="S121" s="129" t="s">
        <v>166</v>
      </c>
      <c r="T121" s="129" t="s">
        <v>175</v>
      </c>
      <c r="U121" s="129" t="s">
        <v>174</v>
      </c>
      <c r="V121" s="129" t="s">
        <v>175</v>
      </c>
      <c r="W121" s="129" t="s">
        <v>171</v>
      </c>
      <c r="X121" s="129" t="s">
        <v>172</v>
      </c>
      <c r="Y121" s="129" t="s">
        <v>163</v>
      </c>
      <c r="AA121" s="303">
        <f t="shared" si="28"/>
      </c>
      <c r="AB121" s="303">
        <f t="shared" si="28"/>
      </c>
      <c r="AC121" s="303">
        <f t="shared" si="28"/>
      </c>
      <c r="AD121" s="303">
        <f t="shared" si="28"/>
      </c>
      <c r="AE121" s="303">
        <f t="shared" si="28"/>
      </c>
      <c r="AF121" s="303">
        <f t="shared" si="28"/>
      </c>
      <c r="AG121" s="303">
        <f t="shared" si="28"/>
      </c>
      <c r="AH121" s="303">
        <f t="shared" si="28"/>
      </c>
      <c r="AI121" s="303">
        <f t="shared" si="28"/>
      </c>
      <c r="AJ121" s="303">
        <f t="shared" si="28"/>
      </c>
      <c r="AK121" s="303">
        <f t="shared" si="28"/>
      </c>
      <c r="AL121" s="303">
        <f t="shared" si="28"/>
      </c>
      <c r="AM121" s="303">
        <f t="shared" si="28"/>
      </c>
      <c r="AN121" s="303">
        <f t="shared" si="28"/>
      </c>
      <c r="AO121" s="303">
        <f t="shared" si="28"/>
      </c>
      <c r="AP121" s="303">
        <f t="shared" si="28"/>
      </c>
      <c r="AQ121" s="303">
        <f t="shared" si="29"/>
      </c>
      <c r="AR121" s="303">
        <f t="shared" si="29"/>
      </c>
      <c r="AS121" s="303">
        <f t="shared" si="29"/>
      </c>
      <c r="AT121" s="303">
        <f t="shared" si="29"/>
      </c>
      <c r="AU121" s="303">
        <f t="shared" si="29"/>
      </c>
      <c r="AV121" s="303">
        <f t="shared" si="29"/>
      </c>
      <c r="AW121" s="303">
        <f t="shared" si="29"/>
      </c>
      <c r="AX121" s="303">
        <f t="shared" si="29"/>
      </c>
      <c r="AY121" s="303">
        <f t="shared" si="29"/>
      </c>
      <c r="AZ121" s="303">
        <f t="shared" si="29"/>
      </c>
      <c r="BA121" s="303">
        <f t="shared" si="29"/>
      </c>
      <c r="BB121" s="303">
        <f t="shared" si="29"/>
      </c>
      <c r="BC121" s="303">
        <f t="shared" si="29"/>
      </c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DA121" s="72">
        <f t="shared" si="17"/>
      </c>
      <c r="DB121" s="72">
        <f t="shared" si="18"/>
      </c>
      <c r="DC121" s="72">
        <f t="shared" si="19"/>
      </c>
      <c r="DD121" s="72"/>
      <c r="DE121" s="72"/>
      <c r="DF121" s="72"/>
      <c r="DG121" s="72"/>
    </row>
    <row r="122" spans="1:111" ht="21" customHeight="1" thickBot="1">
      <c r="A122" s="319"/>
      <c r="B122" s="136" t="s">
        <v>116</v>
      </c>
      <c r="C122" s="136" t="s">
        <v>264</v>
      </c>
      <c r="D122" s="136" t="s">
        <v>257</v>
      </c>
      <c r="E122" s="137" t="s">
        <v>254</v>
      </c>
      <c r="F122" s="136" t="s">
        <v>260</v>
      </c>
      <c r="G122" s="136" t="s">
        <v>253</v>
      </c>
      <c r="H122" s="136"/>
      <c r="I122" s="136"/>
      <c r="J122" s="136"/>
      <c r="K122" s="136" t="s">
        <v>248</v>
      </c>
      <c r="L122" s="136" t="s">
        <v>258</v>
      </c>
      <c r="M122" s="136" t="s">
        <v>236</v>
      </c>
      <c r="N122" s="136" t="s">
        <v>246</v>
      </c>
      <c r="O122" s="137" t="s">
        <v>235</v>
      </c>
      <c r="P122" s="180" t="s">
        <v>18</v>
      </c>
      <c r="Q122" s="135" t="s">
        <v>27</v>
      </c>
      <c r="R122" s="136" t="s">
        <v>247</v>
      </c>
      <c r="S122" s="136" t="s">
        <v>340</v>
      </c>
      <c r="T122" s="136" t="s">
        <v>250</v>
      </c>
      <c r="U122" s="136" t="s">
        <v>249</v>
      </c>
      <c r="V122" s="136" t="s">
        <v>24</v>
      </c>
      <c r="W122" s="136" t="s">
        <v>252</v>
      </c>
      <c r="X122" s="136" t="s">
        <v>234</v>
      </c>
      <c r="Y122" s="136" t="s">
        <v>245</v>
      </c>
      <c r="AA122" s="303">
        <f t="shared" si="28"/>
      </c>
      <c r="AB122" s="303" t="str">
        <f t="shared" si="28"/>
        <v>1</v>
      </c>
      <c r="AC122" s="303">
        <f t="shared" si="28"/>
      </c>
      <c r="AD122" s="303">
        <f t="shared" si="28"/>
      </c>
      <c r="AE122" s="303">
        <f t="shared" si="28"/>
      </c>
      <c r="AF122" s="303">
        <f t="shared" si="28"/>
      </c>
      <c r="AG122" s="303">
        <f t="shared" si="28"/>
      </c>
      <c r="AH122" s="303" t="str">
        <f t="shared" si="28"/>
        <v>7</v>
      </c>
      <c r="AI122" s="303">
        <f t="shared" si="28"/>
      </c>
      <c r="AJ122" s="303">
        <f t="shared" si="28"/>
      </c>
      <c r="AK122" s="303">
        <f t="shared" si="28"/>
      </c>
      <c r="AL122" s="303">
        <f t="shared" si="28"/>
      </c>
      <c r="AM122" s="303">
        <f t="shared" si="28"/>
      </c>
      <c r="AN122" s="303">
        <f t="shared" si="28"/>
      </c>
      <c r="AO122" s="303">
        <f t="shared" si="28"/>
      </c>
      <c r="AP122" s="303">
        <f t="shared" si="28"/>
      </c>
      <c r="AQ122" s="303">
        <f t="shared" si="29"/>
      </c>
      <c r="AR122" s="303">
        <f t="shared" si="29"/>
      </c>
      <c r="AS122" s="303">
        <f t="shared" si="29"/>
      </c>
      <c r="AT122" s="303">
        <f t="shared" si="29"/>
      </c>
      <c r="AU122" s="303">
        <f t="shared" si="29"/>
      </c>
      <c r="AV122" s="303">
        <f t="shared" si="29"/>
      </c>
      <c r="AW122" s="303">
        <f t="shared" si="29"/>
      </c>
      <c r="AX122" s="303">
        <f t="shared" si="29"/>
      </c>
      <c r="AY122" s="303">
        <f t="shared" si="29"/>
      </c>
      <c r="AZ122" s="303">
        <f t="shared" si="29"/>
      </c>
      <c r="BA122" s="303">
        <f t="shared" si="29"/>
      </c>
      <c r="BB122" s="303" t="str">
        <f t="shared" si="29"/>
        <v>czyt</v>
      </c>
      <c r="BC122" s="303" t="str">
        <f t="shared" si="29"/>
        <v>P</v>
      </c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DA122" s="72" t="str">
        <f t="shared" si="17"/>
        <v>/27/28/33/35/39/14/22/15////13/34/11/5/25/6/</v>
      </c>
      <c r="DB122" s="72" t="str">
        <f t="shared" si="18"/>
        <v>/3/02/23/36/37/24/26/2/16/4/29/</v>
      </c>
      <c r="DC122" s="72" t="str">
        <f t="shared" si="19"/>
        <v>/27/28/33/35/39/14/22/15////13/34/11/5/25/6//3/02/23/36/37/24/26/2/16/4/29/</v>
      </c>
      <c r="DD122" s="72"/>
      <c r="DE122" s="72"/>
      <c r="DF122" s="72"/>
      <c r="DG122" s="72"/>
    </row>
    <row r="123" spans="1:111" ht="21" customHeight="1" thickBot="1">
      <c r="A123" s="319"/>
      <c r="B123" s="136" t="s">
        <v>22</v>
      </c>
      <c r="C123" s="155" t="s">
        <v>378</v>
      </c>
      <c r="D123" s="143" t="s">
        <v>337</v>
      </c>
      <c r="E123" s="153" t="s">
        <v>29</v>
      </c>
      <c r="F123" s="155" t="s">
        <v>322</v>
      </c>
      <c r="G123" s="155" t="s">
        <v>21</v>
      </c>
      <c r="H123" s="143" t="s">
        <v>379</v>
      </c>
      <c r="I123" s="143" t="s">
        <v>380</v>
      </c>
      <c r="J123" s="159" t="s">
        <v>214</v>
      </c>
      <c r="K123" s="143" t="s">
        <v>26</v>
      </c>
      <c r="L123" s="155" t="s">
        <v>208</v>
      </c>
      <c r="M123" s="155" t="s">
        <v>130</v>
      </c>
      <c r="N123" s="143" t="s">
        <v>34</v>
      </c>
      <c r="O123" s="158" t="s">
        <v>127</v>
      </c>
      <c r="P123" s="194" t="s">
        <v>23</v>
      </c>
      <c r="Q123" s="142" t="s">
        <v>69</v>
      </c>
      <c r="R123" s="143" t="s">
        <v>112</v>
      </c>
      <c r="S123" s="143" t="s">
        <v>338</v>
      </c>
      <c r="T123" s="143" t="s">
        <v>31</v>
      </c>
      <c r="U123" s="143" t="s">
        <v>25</v>
      </c>
      <c r="V123" s="143" t="s">
        <v>33</v>
      </c>
      <c r="W123" s="143" t="s">
        <v>125</v>
      </c>
      <c r="X123" s="143" t="s">
        <v>110</v>
      </c>
      <c r="Y123" s="143" t="s">
        <v>124</v>
      </c>
      <c r="AA123" s="303">
        <f t="shared" si="28"/>
      </c>
      <c r="AB123" s="303">
        <f t="shared" si="28"/>
      </c>
      <c r="AC123" s="303">
        <f t="shared" si="28"/>
      </c>
      <c r="AD123" s="303">
        <f t="shared" si="28"/>
      </c>
      <c r="AE123" s="303">
        <f t="shared" si="28"/>
      </c>
      <c r="AF123" s="303">
        <f t="shared" si="28"/>
      </c>
      <c r="AG123" s="303">
        <f t="shared" si="28"/>
      </c>
      <c r="AH123" s="303">
        <f t="shared" si="28"/>
      </c>
      <c r="AI123" s="303">
        <f t="shared" si="28"/>
      </c>
      <c r="AJ123" s="303">
        <f t="shared" si="28"/>
      </c>
      <c r="AK123" s="303">
        <f t="shared" si="28"/>
      </c>
      <c r="AL123" s="303">
        <f t="shared" si="28"/>
      </c>
      <c r="AM123" s="303">
        <f t="shared" si="28"/>
      </c>
      <c r="AN123" s="303">
        <f t="shared" si="28"/>
      </c>
      <c r="AO123" s="303">
        <f t="shared" si="28"/>
      </c>
      <c r="AP123" s="303">
        <f t="shared" si="28"/>
      </c>
      <c r="AQ123" s="303">
        <f t="shared" si="29"/>
      </c>
      <c r="AR123" s="303">
        <f t="shared" si="29"/>
      </c>
      <c r="AS123" s="303">
        <f t="shared" si="29"/>
      </c>
      <c r="AT123" s="303">
        <f t="shared" si="29"/>
      </c>
      <c r="AU123" s="303">
        <f t="shared" si="29"/>
      </c>
      <c r="AV123" s="303">
        <f t="shared" si="29"/>
      </c>
      <c r="AW123" s="303">
        <f t="shared" si="29"/>
      </c>
      <c r="AX123" s="303">
        <f t="shared" si="29"/>
      </c>
      <c r="AY123" s="303">
        <f t="shared" si="29"/>
      </c>
      <c r="AZ123" s="303">
        <f t="shared" si="29"/>
      </c>
      <c r="BA123" s="303">
        <f t="shared" si="29"/>
      </c>
      <c r="BB123" s="303">
        <f t="shared" si="29"/>
      </c>
      <c r="BC123" s="303">
        <f t="shared" si="29"/>
      </c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DA123" s="72">
        <f t="shared" si="17"/>
      </c>
      <c r="DB123" s="72">
        <f t="shared" si="18"/>
      </c>
      <c r="DC123" s="72">
        <f t="shared" si="19"/>
      </c>
      <c r="DD123" s="72"/>
      <c r="DE123" s="72"/>
      <c r="DF123" s="72"/>
      <c r="DG123" s="72"/>
    </row>
    <row r="124" spans="1:111" ht="21" customHeight="1" thickBot="1">
      <c r="A124" s="319">
        <v>4</v>
      </c>
      <c r="B124" s="160" t="s">
        <v>163</v>
      </c>
      <c r="C124" s="150" t="s">
        <v>171</v>
      </c>
      <c r="D124" s="129" t="s">
        <v>160</v>
      </c>
      <c r="E124" s="129" t="s">
        <v>163</v>
      </c>
      <c r="F124" s="150" t="s">
        <v>306</v>
      </c>
      <c r="G124" s="150" t="s">
        <v>163</v>
      </c>
      <c r="H124" s="129" t="s">
        <v>220</v>
      </c>
      <c r="I124" s="129" t="s">
        <v>178</v>
      </c>
      <c r="J124" s="164" t="s">
        <v>178</v>
      </c>
      <c r="K124" s="129" t="s">
        <v>171</v>
      </c>
      <c r="L124" s="163" t="s">
        <v>169</v>
      </c>
      <c r="M124" s="129" t="s">
        <v>174</v>
      </c>
      <c r="N124" s="129" t="s">
        <v>169</v>
      </c>
      <c r="O124" s="160" t="s">
        <v>172</v>
      </c>
      <c r="P124" s="160" t="s">
        <v>175</v>
      </c>
      <c r="Q124" s="129" t="s">
        <v>171</v>
      </c>
      <c r="R124" s="129" t="s">
        <v>175</v>
      </c>
      <c r="S124" s="129" t="s">
        <v>166</v>
      </c>
      <c r="T124" s="129" t="s">
        <v>175</v>
      </c>
      <c r="U124" s="129" t="s">
        <v>166</v>
      </c>
      <c r="V124" s="129" t="s">
        <v>166</v>
      </c>
      <c r="W124" s="129" t="s">
        <v>160</v>
      </c>
      <c r="X124" s="129" t="s">
        <v>171</v>
      </c>
      <c r="Y124" s="129" t="s">
        <v>163</v>
      </c>
      <c r="AA124" s="303">
        <f aca="true" t="shared" si="30" ref="AA124:AP133">IF($DC124="","",IF(ISERROR(SEARCH(CONCATENATE("/",AA$3,"/"),$DC124)&gt;0),AA$3,""))</f>
      </c>
      <c r="AB124" s="303">
        <f t="shared" si="30"/>
      </c>
      <c r="AC124" s="303">
        <f t="shared" si="30"/>
      </c>
      <c r="AD124" s="303">
        <f t="shared" si="30"/>
      </c>
      <c r="AE124" s="303">
        <f t="shared" si="30"/>
      </c>
      <c r="AF124" s="303">
        <f t="shared" si="30"/>
      </c>
      <c r="AG124" s="303">
        <f t="shared" si="30"/>
      </c>
      <c r="AH124" s="303">
        <f t="shared" si="30"/>
      </c>
      <c r="AI124" s="303">
        <f t="shared" si="30"/>
      </c>
      <c r="AJ124" s="303">
        <f t="shared" si="30"/>
      </c>
      <c r="AK124" s="303">
        <f t="shared" si="30"/>
      </c>
      <c r="AL124" s="303">
        <f t="shared" si="30"/>
      </c>
      <c r="AM124" s="303">
        <f t="shared" si="30"/>
      </c>
      <c r="AN124" s="303">
        <f t="shared" si="30"/>
      </c>
      <c r="AO124" s="303">
        <f t="shared" si="30"/>
      </c>
      <c r="AP124" s="303">
        <f t="shared" si="30"/>
      </c>
      <c r="AQ124" s="303">
        <f t="shared" si="29"/>
      </c>
      <c r="AR124" s="303">
        <f t="shared" si="29"/>
      </c>
      <c r="AS124" s="303">
        <f t="shared" si="29"/>
      </c>
      <c r="AT124" s="303">
        <f t="shared" si="29"/>
      </c>
      <c r="AU124" s="303">
        <f t="shared" si="29"/>
      </c>
      <c r="AV124" s="303">
        <f t="shared" si="29"/>
      </c>
      <c r="AW124" s="303">
        <f t="shared" si="29"/>
      </c>
      <c r="AX124" s="303">
        <f t="shared" si="29"/>
      </c>
      <c r="AY124" s="303">
        <f t="shared" si="29"/>
      </c>
      <c r="AZ124" s="303">
        <f t="shared" si="29"/>
      </c>
      <c r="BA124" s="303">
        <f t="shared" si="29"/>
      </c>
      <c r="BB124" s="303">
        <f t="shared" si="29"/>
      </c>
      <c r="BC124" s="303">
        <f t="shared" si="29"/>
      </c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DA124" s="72">
        <f t="shared" si="17"/>
      </c>
      <c r="DB124" s="72">
        <f t="shared" si="18"/>
      </c>
      <c r="DC124" s="72">
        <f t="shared" si="19"/>
      </c>
      <c r="DD124" s="72"/>
      <c r="DE124" s="72"/>
      <c r="DF124" s="72"/>
      <c r="DG124" s="72"/>
    </row>
    <row r="125" spans="1:111" ht="21" customHeight="1" thickBot="1">
      <c r="A125" s="319"/>
      <c r="B125" s="136" t="s">
        <v>116</v>
      </c>
      <c r="C125" s="136" t="s">
        <v>247</v>
      </c>
      <c r="D125" s="136" t="s">
        <v>269</v>
      </c>
      <c r="E125" s="136" t="s">
        <v>254</v>
      </c>
      <c r="F125" s="136" t="s">
        <v>260</v>
      </c>
      <c r="G125" s="136" t="s">
        <v>253</v>
      </c>
      <c r="H125" s="136"/>
      <c r="I125" s="136"/>
      <c r="J125" s="165"/>
      <c r="K125" s="136" t="s">
        <v>248</v>
      </c>
      <c r="L125" s="136" t="s">
        <v>18</v>
      </c>
      <c r="M125" s="136" t="s">
        <v>249</v>
      </c>
      <c r="N125" s="136" t="s">
        <v>246</v>
      </c>
      <c r="O125" s="136" t="s">
        <v>234</v>
      </c>
      <c r="P125" s="136" t="s">
        <v>24</v>
      </c>
      <c r="Q125" s="136" t="s">
        <v>235</v>
      </c>
      <c r="R125" s="136" t="s">
        <v>252</v>
      </c>
      <c r="S125" s="136" t="s">
        <v>340</v>
      </c>
      <c r="T125" s="136" t="s">
        <v>250</v>
      </c>
      <c r="U125" s="136" t="s">
        <v>382</v>
      </c>
      <c r="V125" s="136" t="s">
        <v>381</v>
      </c>
      <c r="W125" s="136" t="s">
        <v>264</v>
      </c>
      <c r="X125" s="136" t="s">
        <v>236</v>
      </c>
      <c r="Y125" s="136" t="s">
        <v>245</v>
      </c>
      <c r="AA125" s="303">
        <f t="shared" si="30"/>
      </c>
      <c r="AB125" s="303" t="str">
        <f t="shared" si="30"/>
        <v>1</v>
      </c>
      <c r="AC125" s="303">
        <f t="shared" si="30"/>
      </c>
      <c r="AD125" s="303">
        <f t="shared" si="30"/>
      </c>
      <c r="AE125" s="303">
        <f t="shared" si="30"/>
      </c>
      <c r="AF125" s="303">
        <f t="shared" si="30"/>
      </c>
      <c r="AG125" s="303">
        <f t="shared" si="30"/>
      </c>
      <c r="AH125" s="303">
        <f t="shared" si="30"/>
      </c>
      <c r="AI125" s="303">
        <f t="shared" si="30"/>
      </c>
      <c r="AJ125" s="303">
        <f t="shared" si="30"/>
      </c>
      <c r="AK125" s="303">
        <f t="shared" si="30"/>
      </c>
      <c r="AL125" s="303">
        <f t="shared" si="30"/>
      </c>
      <c r="AM125" s="303">
        <f t="shared" si="30"/>
      </c>
      <c r="AN125" s="303">
        <f t="shared" si="30"/>
      </c>
      <c r="AO125" s="303">
        <f t="shared" si="30"/>
      </c>
      <c r="AP125" s="303">
        <f t="shared" si="30"/>
      </c>
      <c r="AQ125" s="303">
        <f t="shared" si="29"/>
      </c>
      <c r="AR125" s="303">
        <f t="shared" si="29"/>
      </c>
      <c r="AS125" s="303">
        <f t="shared" si="29"/>
      </c>
      <c r="AT125" s="303">
        <f t="shared" si="29"/>
      </c>
      <c r="AU125" s="303">
        <f t="shared" si="29"/>
      </c>
      <c r="AV125" s="303">
        <f t="shared" si="29"/>
      </c>
      <c r="AW125" s="303">
        <f t="shared" si="29"/>
      </c>
      <c r="AX125" s="303">
        <f t="shared" si="29"/>
      </c>
      <c r="AY125" s="303">
        <f t="shared" si="29"/>
      </c>
      <c r="AZ125" s="303">
        <f t="shared" si="29"/>
      </c>
      <c r="BA125" s="303">
        <f t="shared" si="29"/>
      </c>
      <c r="BB125" s="303" t="str">
        <f t="shared" si="29"/>
        <v>czyt</v>
      </c>
      <c r="BC125" s="303" t="str">
        <f t="shared" si="29"/>
        <v>P</v>
      </c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DA125" s="72" t="str">
        <f t="shared" si="17"/>
        <v>/27/23/11/39/14/22/15////13/3/26/25/4/</v>
      </c>
      <c r="DB125" s="72" t="str">
        <f t="shared" si="18"/>
        <v>/2/6/16/36/37/24/7/02/34/35/28/33/5/29/</v>
      </c>
      <c r="DC125" s="72" t="str">
        <f t="shared" si="19"/>
        <v>/27/23/11/39/14/22/15////13/3/26/25/4//2/6/16/36/37/24/7/02/34/35/28/33/5/29/</v>
      </c>
      <c r="DD125" s="72"/>
      <c r="DE125" s="72"/>
      <c r="DF125" s="72"/>
      <c r="DG125" s="72"/>
    </row>
    <row r="126" spans="1:111" ht="21" customHeight="1" thickBot="1">
      <c r="A126" s="319"/>
      <c r="B126" s="136" t="s">
        <v>22</v>
      </c>
      <c r="C126" s="155" t="s">
        <v>112</v>
      </c>
      <c r="D126" s="143" t="s">
        <v>194</v>
      </c>
      <c r="E126" s="159" t="s">
        <v>29</v>
      </c>
      <c r="F126" s="155" t="s">
        <v>130</v>
      </c>
      <c r="G126" s="155" t="s">
        <v>21</v>
      </c>
      <c r="H126" s="159" t="s">
        <v>379</v>
      </c>
      <c r="I126" s="143" t="s">
        <v>380</v>
      </c>
      <c r="J126" s="167" t="s">
        <v>214</v>
      </c>
      <c r="K126" s="143" t="s">
        <v>26</v>
      </c>
      <c r="L126" s="143" t="s">
        <v>322</v>
      </c>
      <c r="M126" s="143" t="s">
        <v>25</v>
      </c>
      <c r="N126" s="143" t="s">
        <v>34</v>
      </c>
      <c r="O126" s="143" t="s">
        <v>110</v>
      </c>
      <c r="P126" s="143" t="s">
        <v>33</v>
      </c>
      <c r="Q126" s="143" t="s">
        <v>187</v>
      </c>
      <c r="R126" s="143" t="s">
        <v>151</v>
      </c>
      <c r="S126" s="143" t="s">
        <v>338</v>
      </c>
      <c r="T126" s="143" t="s">
        <v>31</v>
      </c>
      <c r="U126" s="143" t="s">
        <v>213</v>
      </c>
      <c r="V126" s="143" t="s">
        <v>323</v>
      </c>
      <c r="W126" s="143" t="s">
        <v>218</v>
      </c>
      <c r="X126" s="143" t="s">
        <v>125</v>
      </c>
      <c r="Y126" s="143" t="s">
        <v>124</v>
      </c>
      <c r="AA126" s="303">
        <f t="shared" si="30"/>
      </c>
      <c r="AB126" s="303">
        <f t="shared" si="30"/>
      </c>
      <c r="AC126" s="303">
        <f t="shared" si="30"/>
      </c>
      <c r="AD126" s="303">
        <f t="shared" si="30"/>
      </c>
      <c r="AE126" s="303">
        <f t="shared" si="30"/>
      </c>
      <c r="AF126" s="303">
        <f t="shared" si="30"/>
      </c>
      <c r="AG126" s="303">
        <f t="shared" si="30"/>
      </c>
      <c r="AH126" s="303">
        <f t="shared" si="30"/>
      </c>
      <c r="AI126" s="303">
        <f t="shared" si="30"/>
      </c>
      <c r="AJ126" s="303">
        <f t="shared" si="30"/>
      </c>
      <c r="AK126" s="303">
        <f t="shared" si="30"/>
      </c>
      <c r="AL126" s="303">
        <f t="shared" si="30"/>
      </c>
      <c r="AM126" s="303">
        <f t="shared" si="30"/>
      </c>
      <c r="AN126" s="303">
        <f t="shared" si="30"/>
      </c>
      <c r="AO126" s="303">
        <f t="shared" si="30"/>
      </c>
      <c r="AP126" s="303">
        <f t="shared" si="30"/>
      </c>
      <c r="AQ126" s="303">
        <f t="shared" si="29"/>
      </c>
      <c r="AR126" s="303">
        <f t="shared" si="29"/>
      </c>
      <c r="AS126" s="303">
        <f t="shared" si="29"/>
      </c>
      <c r="AT126" s="303">
        <f t="shared" si="29"/>
      </c>
      <c r="AU126" s="303">
        <f t="shared" si="29"/>
      </c>
      <c r="AV126" s="303">
        <f t="shared" si="29"/>
      </c>
      <c r="AW126" s="303">
        <f t="shared" si="29"/>
      </c>
      <c r="AX126" s="303">
        <f t="shared" si="29"/>
      </c>
      <c r="AY126" s="303">
        <f t="shared" si="29"/>
      </c>
      <c r="AZ126" s="303">
        <f t="shared" si="29"/>
      </c>
      <c r="BA126" s="303">
        <f t="shared" si="29"/>
      </c>
      <c r="BB126" s="303">
        <f t="shared" si="29"/>
      </c>
      <c r="BC126" s="303">
        <f t="shared" si="29"/>
      </c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DA126" s="72">
        <f t="shared" si="17"/>
      </c>
      <c r="DB126" s="72">
        <f t="shared" si="18"/>
      </c>
      <c r="DC126" s="72">
        <f t="shared" si="19"/>
      </c>
      <c r="DD126" s="72"/>
      <c r="DE126" s="72"/>
      <c r="DF126" s="72"/>
      <c r="DG126" s="72"/>
    </row>
    <row r="127" spans="1:111" ht="21" customHeight="1" thickBot="1">
      <c r="A127" s="319">
        <v>5</v>
      </c>
      <c r="B127" s="129" t="s">
        <v>178</v>
      </c>
      <c r="C127" s="129" t="s">
        <v>211</v>
      </c>
      <c r="D127" s="160" t="s">
        <v>178</v>
      </c>
      <c r="E127" s="169" t="s">
        <v>176</v>
      </c>
      <c r="F127" s="160" t="s">
        <v>160</v>
      </c>
      <c r="G127" s="249" t="s">
        <v>166</v>
      </c>
      <c r="H127" s="246" t="s">
        <v>166</v>
      </c>
      <c r="I127" s="169" t="s">
        <v>163</v>
      </c>
      <c r="J127" s="160" t="s">
        <v>163</v>
      </c>
      <c r="K127" s="129" t="s">
        <v>167</v>
      </c>
      <c r="L127" s="150" t="s">
        <v>172</v>
      </c>
      <c r="M127" s="129" t="s">
        <v>174</v>
      </c>
      <c r="N127" s="129" t="s">
        <v>175</v>
      </c>
      <c r="O127" s="129" t="s">
        <v>163</v>
      </c>
      <c r="P127" s="162" t="s">
        <v>173</v>
      </c>
      <c r="Q127" s="129" t="s">
        <v>171</v>
      </c>
      <c r="R127" s="128" t="s">
        <v>163</v>
      </c>
      <c r="S127" s="129" t="s">
        <v>175</v>
      </c>
      <c r="T127" s="129" t="s">
        <v>169</v>
      </c>
      <c r="U127" s="129" t="s">
        <v>171</v>
      </c>
      <c r="V127" s="129" t="s">
        <v>301</v>
      </c>
      <c r="W127" s="129" t="s">
        <v>160</v>
      </c>
      <c r="X127" s="129" t="s">
        <v>169</v>
      </c>
      <c r="Y127" s="129" t="s">
        <v>171</v>
      </c>
      <c r="AA127" s="303">
        <f t="shared" si="30"/>
      </c>
      <c r="AB127" s="303">
        <f t="shared" si="30"/>
      </c>
      <c r="AC127" s="303">
        <f t="shared" si="30"/>
      </c>
      <c r="AD127" s="303">
        <f t="shared" si="30"/>
      </c>
      <c r="AE127" s="303">
        <f t="shared" si="30"/>
      </c>
      <c r="AF127" s="303">
        <f t="shared" si="30"/>
      </c>
      <c r="AG127" s="303">
        <f t="shared" si="30"/>
      </c>
      <c r="AH127" s="303">
        <f t="shared" si="30"/>
      </c>
      <c r="AI127" s="303">
        <f t="shared" si="30"/>
      </c>
      <c r="AJ127" s="303">
        <f t="shared" si="30"/>
      </c>
      <c r="AK127" s="303">
        <f t="shared" si="30"/>
      </c>
      <c r="AL127" s="303">
        <f t="shared" si="30"/>
      </c>
      <c r="AM127" s="303">
        <f t="shared" si="30"/>
      </c>
      <c r="AN127" s="303">
        <f t="shared" si="30"/>
      </c>
      <c r="AO127" s="303">
        <f t="shared" si="30"/>
      </c>
      <c r="AP127" s="303">
        <f t="shared" si="30"/>
      </c>
      <c r="AQ127" s="303">
        <f t="shared" si="29"/>
      </c>
      <c r="AR127" s="303">
        <f t="shared" si="29"/>
      </c>
      <c r="AS127" s="303">
        <f t="shared" si="29"/>
      </c>
      <c r="AT127" s="303">
        <f t="shared" si="29"/>
      </c>
      <c r="AU127" s="303">
        <f t="shared" si="29"/>
      </c>
      <c r="AV127" s="303">
        <f t="shared" si="29"/>
      </c>
      <c r="AW127" s="303">
        <f t="shared" si="29"/>
      </c>
      <c r="AX127" s="303">
        <f t="shared" si="29"/>
      </c>
      <c r="AY127" s="303">
        <f t="shared" si="29"/>
      </c>
      <c r="AZ127" s="303">
        <f t="shared" si="29"/>
      </c>
      <c r="BA127" s="303">
        <f t="shared" si="29"/>
      </c>
      <c r="BB127" s="303">
        <f t="shared" si="29"/>
      </c>
      <c r="BC127" s="303">
        <f t="shared" si="29"/>
      </c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DA127" s="72">
        <f t="shared" si="17"/>
      </c>
      <c r="DB127" s="72">
        <f t="shared" si="18"/>
      </c>
      <c r="DC127" s="72">
        <f t="shared" si="19"/>
      </c>
      <c r="DD127" s="72"/>
      <c r="DE127" s="72"/>
      <c r="DF127" s="72"/>
      <c r="DG127" s="72"/>
    </row>
    <row r="128" spans="1:111" ht="21" customHeight="1" thickBot="1">
      <c r="A128" s="319"/>
      <c r="B128" s="136"/>
      <c r="C128" s="136" t="s">
        <v>356</v>
      </c>
      <c r="D128" s="136"/>
      <c r="E128" s="135" t="s">
        <v>18</v>
      </c>
      <c r="F128" s="136" t="s">
        <v>270</v>
      </c>
      <c r="G128" s="137" t="s">
        <v>382</v>
      </c>
      <c r="H128" s="180" t="s">
        <v>381</v>
      </c>
      <c r="I128" s="135" t="s">
        <v>245</v>
      </c>
      <c r="J128" s="136" t="s">
        <v>236</v>
      </c>
      <c r="K128" s="136" t="s">
        <v>253</v>
      </c>
      <c r="L128" s="136" t="s">
        <v>234</v>
      </c>
      <c r="M128" s="136" t="s">
        <v>249</v>
      </c>
      <c r="N128" s="136" t="s">
        <v>24</v>
      </c>
      <c r="O128" s="136" t="s">
        <v>254</v>
      </c>
      <c r="P128" s="137" t="s">
        <v>250</v>
      </c>
      <c r="Q128" s="170">
        <v>6</v>
      </c>
      <c r="R128" s="135" t="s">
        <v>252</v>
      </c>
      <c r="S128" s="136" t="s">
        <v>116</v>
      </c>
      <c r="T128" s="136" t="s">
        <v>246</v>
      </c>
      <c r="U128" s="136" t="s">
        <v>248</v>
      </c>
      <c r="V128" s="136" t="s">
        <v>316</v>
      </c>
      <c r="W128" s="136" t="s">
        <v>264</v>
      </c>
      <c r="X128" s="136" t="s">
        <v>260</v>
      </c>
      <c r="Y128" s="136" t="s">
        <v>247</v>
      </c>
      <c r="AA128" s="303">
        <f t="shared" si="30"/>
      </c>
      <c r="AB128" s="303" t="str">
        <f t="shared" si="30"/>
        <v>1</v>
      </c>
      <c r="AC128" s="303">
        <f t="shared" si="30"/>
      </c>
      <c r="AD128" s="303">
        <f t="shared" si="30"/>
      </c>
      <c r="AE128" s="303">
        <f t="shared" si="30"/>
      </c>
      <c r="AF128" s="303">
        <f t="shared" si="30"/>
      </c>
      <c r="AG128" s="303">
        <f t="shared" si="30"/>
      </c>
      <c r="AH128" s="303">
        <f t="shared" si="30"/>
      </c>
      <c r="AI128" s="303">
        <f t="shared" si="30"/>
      </c>
      <c r="AJ128" s="303">
        <f t="shared" si="30"/>
      </c>
      <c r="AK128" s="303">
        <f t="shared" si="30"/>
      </c>
      <c r="AL128" s="303">
        <f t="shared" si="30"/>
      </c>
      <c r="AM128" s="303">
        <f t="shared" si="30"/>
      </c>
      <c r="AN128" s="303">
        <f t="shared" si="30"/>
      </c>
      <c r="AO128" s="303">
        <f t="shared" si="30"/>
      </c>
      <c r="AP128" s="303">
        <f t="shared" si="30"/>
      </c>
      <c r="AQ128" s="303">
        <f t="shared" si="29"/>
      </c>
      <c r="AR128" s="303">
        <f t="shared" si="29"/>
      </c>
      <c r="AS128" s="303">
        <f t="shared" si="29"/>
      </c>
      <c r="AT128" s="303">
        <f t="shared" si="29"/>
      </c>
      <c r="AU128" s="303">
        <f t="shared" si="29"/>
      </c>
      <c r="AV128" s="303">
        <f t="shared" si="29"/>
      </c>
      <c r="AW128" s="303">
        <f t="shared" si="29"/>
      </c>
      <c r="AX128" s="303">
        <f t="shared" si="29"/>
      </c>
      <c r="AY128" s="303">
        <f t="shared" si="29"/>
      </c>
      <c r="AZ128" s="303">
        <f t="shared" si="29"/>
      </c>
      <c r="BA128" s="303">
        <f t="shared" si="29"/>
      </c>
      <c r="BB128" s="303" t="str">
        <f t="shared" si="29"/>
        <v>czyt</v>
      </c>
      <c r="BC128" s="303">
        <f t="shared" si="29"/>
      </c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DA128" s="72" t="str">
        <f t="shared" si="17"/>
        <v>//36/39//3/11/37/7/02/34/35/29/5/15/4/26/2/14/</v>
      </c>
      <c r="DB128" s="72" t="str">
        <f t="shared" si="18"/>
        <v>/24/6/16/27/25/13/P//28/33/22/23/</v>
      </c>
      <c r="DC128" s="72" t="str">
        <f t="shared" si="19"/>
        <v>//36/39//3/11/37/7/02/34/35/29/5/15/4/26/2/14//24/6/16/27/25/13/P//28/33/22/23/</v>
      </c>
      <c r="DD128" s="72"/>
      <c r="DE128" s="72"/>
      <c r="DF128" s="72"/>
      <c r="DG128" s="72"/>
    </row>
    <row r="129" spans="1:111" ht="21" customHeight="1" thickBot="1">
      <c r="A129" s="319"/>
      <c r="B129" s="159" t="s">
        <v>197</v>
      </c>
      <c r="C129" s="143" t="s">
        <v>313</v>
      </c>
      <c r="D129" s="143" t="s">
        <v>214</v>
      </c>
      <c r="E129" s="171" t="s">
        <v>36</v>
      </c>
      <c r="F129" s="143" t="s">
        <v>383</v>
      </c>
      <c r="G129" s="251" t="s">
        <v>337</v>
      </c>
      <c r="H129" s="250" t="s">
        <v>327</v>
      </c>
      <c r="I129" s="171" t="s">
        <v>124</v>
      </c>
      <c r="J129" s="143" t="s">
        <v>190</v>
      </c>
      <c r="K129" s="143" t="s">
        <v>35</v>
      </c>
      <c r="L129" s="155" t="s">
        <v>110</v>
      </c>
      <c r="M129" s="143" t="s">
        <v>25</v>
      </c>
      <c r="N129" s="143" t="s">
        <v>33</v>
      </c>
      <c r="O129" s="143" t="s">
        <v>29</v>
      </c>
      <c r="P129" s="158" t="s">
        <v>31</v>
      </c>
      <c r="Q129" s="143" t="s">
        <v>187</v>
      </c>
      <c r="R129" s="142" t="s">
        <v>32</v>
      </c>
      <c r="S129" s="143" t="s">
        <v>151</v>
      </c>
      <c r="T129" s="143" t="s">
        <v>322</v>
      </c>
      <c r="U129" s="143" t="s">
        <v>26</v>
      </c>
      <c r="V129" s="143" t="s">
        <v>186</v>
      </c>
      <c r="W129" s="143" t="s">
        <v>218</v>
      </c>
      <c r="X129" s="143" t="s">
        <v>34</v>
      </c>
      <c r="Y129" s="143" t="s">
        <v>112</v>
      </c>
      <c r="AA129" s="303">
        <f t="shared" si="30"/>
      </c>
      <c r="AB129" s="303">
        <f t="shared" si="30"/>
      </c>
      <c r="AC129" s="303">
        <f t="shared" si="30"/>
      </c>
      <c r="AD129" s="303">
        <f t="shared" si="30"/>
      </c>
      <c r="AE129" s="303">
        <f t="shared" si="30"/>
      </c>
      <c r="AF129" s="303">
        <f t="shared" si="30"/>
      </c>
      <c r="AG129" s="303">
        <f t="shared" si="30"/>
      </c>
      <c r="AH129" s="303">
        <f t="shared" si="30"/>
      </c>
      <c r="AI129" s="303">
        <f t="shared" si="30"/>
      </c>
      <c r="AJ129" s="303">
        <f t="shared" si="30"/>
      </c>
      <c r="AK129" s="303">
        <f t="shared" si="30"/>
      </c>
      <c r="AL129" s="303">
        <f t="shared" si="30"/>
      </c>
      <c r="AM129" s="303">
        <f t="shared" si="30"/>
      </c>
      <c r="AN129" s="303">
        <f t="shared" si="30"/>
      </c>
      <c r="AO129" s="303">
        <f t="shared" si="30"/>
      </c>
      <c r="AP129" s="303">
        <f t="shared" si="30"/>
      </c>
      <c r="AQ129" s="303">
        <f t="shared" si="29"/>
      </c>
      <c r="AR129" s="303">
        <f t="shared" si="29"/>
      </c>
      <c r="AS129" s="303">
        <f t="shared" si="29"/>
      </c>
      <c r="AT129" s="303">
        <f t="shared" si="29"/>
      </c>
      <c r="AU129" s="303">
        <f t="shared" si="29"/>
      </c>
      <c r="AV129" s="303">
        <f t="shared" si="29"/>
      </c>
      <c r="AW129" s="303">
        <f t="shared" si="29"/>
      </c>
      <c r="AX129" s="303">
        <f t="shared" si="29"/>
      </c>
      <c r="AY129" s="303">
        <f t="shared" si="29"/>
      </c>
      <c r="AZ129" s="303">
        <f t="shared" si="29"/>
      </c>
      <c r="BA129" s="303">
        <f t="shared" si="29"/>
      </c>
      <c r="BB129" s="303">
        <f t="shared" si="29"/>
      </c>
      <c r="BC129" s="303">
        <f t="shared" si="29"/>
      </c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DA129" s="72">
        <f t="shared" si="17"/>
      </c>
      <c r="DB129" s="72">
        <f t="shared" si="18"/>
      </c>
      <c r="DC129" s="72">
        <f t="shared" si="19"/>
      </c>
      <c r="DD129" s="72"/>
      <c r="DE129" s="72"/>
      <c r="DF129" s="72"/>
      <c r="DG129" s="72"/>
    </row>
    <row r="130" spans="1:111" ht="21" customHeight="1" thickBot="1">
      <c r="A130" s="319">
        <v>6</v>
      </c>
      <c r="B130" s="150" t="s">
        <v>178</v>
      </c>
      <c r="C130" s="129" t="s">
        <v>161</v>
      </c>
      <c r="D130" s="160" t="s">
        <v>178</v>
      </c>
      <c r="E130" s="169" t="s">
        <v>172</v>
      </c>
      <c r="F130" s="160" t="s">
        <v>163</v>
      </c>
      <c r="G130" s="129" t="s">
        <v>160</v>
      </c>
      <c r="H130" s="163" t="s">
        <v>166</v>
      </c>
      <c r="I130" s="169" t="s">
        <v>351</v>
      </c>
      <c r="J130" s="160" t="s">
        <v>169</v>
      </c>
      <c r="K130" s="129" t="s">
        <v>167</v>
      </c>
      <c r="L130" s="129" t="s">
        <v>171</v>
      </c>
      <c r="M130" s="129" t="s">
        <v>175</v>
      </c>
      <c r="N130" s="129" t="s">
        <v>166</v>
      </c>
      <c r="O130" s="129" t="s">
        <v>211</v>
      </c>
      <c r="P130" s="162" t="s">
        <v>175</v>
      </c>
      <c r="Q130" s="160" t="s">
        <v>508</v>
      </c>
      <c r="R130" s="129" t="s">
        <v>177</v>
      </c>
      <c r="S130" s="129" t="s">
        <v>174</v>
      </c>
      <c r="T130" s="129" t="s">
        <v>169</v>
      </c>
      <c r="U130" s="129" t="s">
        <v>163</v>
      </c>
      <c r="V130" s="129" t="s">
        <v>301</v>
      </c>
      <c r="W130" s="129" t="s">
        <v>163</v>
      </c>
      <c r="X130" s="129" t="s">
        <v>163</v>
      </c>
      <c r="Y130" s="129" t="s">
        <v>171</v>
      </c>
      <c r="AA130" s="303">
        <f t="shared" si="30"/>
      </c>
      <c r="AB130" s="303">
        <f t="shared" si="30"/>
      </c>
      <c r="AC130" s="303">
        <f t="shared" si="30"/>
      </c>
      <c r="AD130" s="303">
        <f t="shared" si="30"/>
      </c>
      <c r="AE130" s="303">
        <f t="shared" si="30"/>
      </c>
      <c r="AF130" s="303">
        <f t="shared" si="30"/>
      </c>
      <c r="AG130" s="303">
        <f t="shared" si="30"/>
      </c>
      <c r="AH130" s="303">
        <f t="shared" si="30"/>
      </c>
      <c r="AI130" s="303">
        <f t="shared" si="30"/>
      </c>
      <c r="AJ130" s="303">
        <f t="shared" si="30"/>
      </c>
      <c r="AK130" s="303">
        <f t="shared" si="30"/>
      </c>
      <c r="AL130" s="303">
        <f t="shared" si="30"/>
      </c>
      <c r="AM130" s="303">
        <f t="shared" si="30"/>
      </c>
      <c r="AN130" s="303">
        <f t="shared" si="30"/>
      </c>
      <c r="AO130" s="303">
        <f t="shared" si="30"/>
      </c>
      <c r="AP130" s="303">
        <f t="shared" si="30"/>
      </c>
      <c r="AQ130" s="303">
        <f aca="true" t="shared" si="31" ref="AQ130:BC139">IF($DC130="","",IF(ISERROR(SEARCH(CONCATENATE("/",AQ$3,"/"),$DC130)&gt;0),AQ$3,""))</f>
      </c>
      <c r="AR130" s="303">
        <f t="shared" si="31"/>
      </c>
      <c r="AS130" s="303">
        <f t="shared" si="31"/>
      </c>
      <c r="AT130" s="303">
        <f t="shared" si="31"/>
      </c>
      <c r="AU130" s="303">
        <f t="shared" si="31"/>
      </c>
      <c r="AV130" s="303">
        <f t="shared" si="31"/>
      </c>
      <c r="AW130" s="303">
        <f t="shared" si="31"/>
      </c>
      <c r="AX130" s="303">
        <f t="shared" si="31"/>
      </c>
      <c r="AY130" s="303">
        <f t="shared" si="31"/>
      </c>
      <c r="AZ130" s="303">
        <f t="shared" si="31"/>
      </c>
      <c r="BA130" s="303">
        <f t="shared" si="31"/>
      </c>
      <c r="BB130" s="303">
        <f t="shared" si="31"/>
      </c>
      <c r="BC130" s="303">
        <f t="shared" si="31"/>
      </c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DA130" s="72">
        <f t="shared" si="17"/>
      </c>
      <c r="DB130" s="72">
        <f t="shared" si="18"/>
      </c>
      <c r="DC130" s="72">
        <f t="shared" si="19"/>
      </c>
      <c r="DD130" s="72"/>
      <c r="DE130" s="72"/>
      <c r="DF130" s="72"/>
      <c r="DG130" s="72"/>
    </row>
    <row r="131" spans="1:111" ht="21" customHeight="1" thickBot="1">
      <c r="A131" s="319"/>
      <c r="B131" s="136"/>
      <c r="C131" s="136" t="s">
        <v>384</v>
      </c>
      <c r="D131" s="136"/>
      <c r="E131" s="135" t="s">
        <v>234</v>
      </c>
      <c r="F131" s="136" t="s">
        <v>254</v>
      </c>
      <c r="G131" s="136" t="s">
        <v>385</v>
      </c>
      <c r="H131" s="136" t="s">
        <v>381</v>
      </c>
      <c r="I131" s="135" t="s">
        <v>250</v>
      </c>
      <c r="J131" s="136" t="s">
        <v>18</v>
      </c>
      <c r="K131" s="136" t="s">
        <v>253</v>
      </c>
      <c r="L131" s="136" t="s">
        <v>248</v>
      </c>
      <c r="M131" s="136" t="s">
        <v>260</v>
      </c>
      <c r="N131" s="136" t="s">
        <v>425</v>
      </c>
      <c r="O131" s="136" t="s">
        <v>424</v>
      </c>
      <c r="P131" s="137" t="s">
        <v>24</v>
      </c>
      <c r="Q131" s="173" t="s">
        <v>235</v>
      </c>
      <c r="R131" s="136" t="s">
        <v>116</v>
      </c>
      <c r="S131" s="136" t="s">
        <v>249</v>
      </c>
      <c r="T131" s="136" t="s">
        <v>246</v>
      </c>
      <c r="U131" s="136" t="s">
        <v>236</v>
      </c>
      <c r="V131" s="136" t="s">
        <v>316</v>
      </c>
      <c r="W131" s="136" t="s">
        <v>252</v>
      </c>
      <c r="X131" s="136" t="s">
        <v>245</v>
      </c>
      <c r="Y131" s="136" t="s">
        <v>247</v>
      </c>
      <c r="AA131" s="303">
        <f t="shared" si="30"/>
      </c>
      <c r="AB131" s="303" t="str">
        <f t="shared" si="30"/>
        <v>1</v>
      </c>
      <c r="AC131" s="303">
        <f t="shared" si="30"/>
      </c>
      <c r="AD131" s="303">
        <f t="shared" si="30"/>
      </c>
      <c r="AE131" s="303">
        <f t="shared" si="30"/>
      </c>
      <c r="AF131" s="303">
        <f t="shared" si="30"/>
      </c>
      <c r="AG131" s="303">
        <f t="shared" si="30"/>
      </c>
      <c r="AH131" s="303">
        <f t="shared" si="30"/>
      </c>
      <c r="AI131" s="303">
        <f t="shared" si="30"/>
      </c>
      <c r="AJ131" s="303">
        <f t="shared" si="30"/>
      </c>
      <c r="AK131" s="303">
        <f t="shared" si="30"/>
      </c>
      <c r="AL131" s="303">
        <f t="shared" si="30"/>
      </c>
      <c r="AM131" s="303">
        <f t="shared" si="30"/>
      </c>
      <c r="AN131" s="303">
        <f t="shared" si="30"/>
      </c>
      <c r="AO131" s="303">
        <f t="shared" si="30"/>
      </c>
      <c r="AP131" s="303">
        <f t="shared" si="30"/>
      </c>
      <c r="AQ131" s="303">
        <f t="shared" si="31"/>
      </c>
      <c r="AR131" s="303">
        <f t="shared" si="31"/>
      </c>
      <c r="AS131" s="303">
        <f t="shared" si="31"/>
      </c>
      <c r="AT131" s="303">
        <f t="shared" si="31"/>
      </c>
      <c r="AU131" s="303">
        <f t="shared" si="31"/>
      </c>
      <c r="AV131" s="303">
        <f t="shared" si="31"/>
      </c>
      <c r="AW131" s="303">
        <f t="shared" si="31"/>
      </c>
      <c r="AX131" s="303">
        <f t="shared" si="31"/>
      </c>
      <c r="AY131" s="303">
        <f t="shared" si="31"/>
      </c>
      <c r="AZ131" s="303">
        <f t="shared" si="31"/>
      </c>
      <c r="BA131" s="303">
        <f t="shared" si="31"/>
      </c>
      <c r="BB131" s="303" t="str">
        <f t="shared" si="31"/>
        <v>czyt</v>
      </c>
      <c r="BC131" s="303">
        <f t="shared" si="31"/>
      </c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DA131" s="72" t="str">
        <f t="shared" si="17"/>
        <v>//36/28//4/14/11/02/34/35/24/3/15/13/22/33/7/37/39/</v>
      </c>
      <c r="DB131" s="72" t="str">
        <f t="shared" si="18"/>
        <v>/2/6/27/26/25/5/P//16/29/23/</v>
      </c>
      <c r="DC131" s="72" t="str">
        <f t="shared" si="19"/>
        <v>//36/28//4/14/11/02/34/35/24/3/15/13/22/33/7/37/39//2/6/27/26/25/5/P//16/29/23/</v>
      </c>
      <c r="DD131" s="72"/>
      <c r="DE131" s="72"/>
      <c r="DF131" s="72"/>
      <c r="DG131" s="72"/>
    </row>
    <row r="132" spans="1:111" ht="21" customHeight="1" thickBot="1">
      <c r="A132" s="319"/>
      <c r="B132" s="155" t="s">
        <v>197</v>
      </c>
      <c r="C132" s="143" t="s">
        <v>375</v>
      </c>
      <c r="D132" s="143" t="s">
        <v>214</v>
      </c>
      <c r="E132" s="171" t="s">
        <v>110</v>
      </c>
      <c r="F132" s="143" t="s">
        <v>22</v>
      </c>
      <c r="G132" s="143" t="s">
        <v>386</v>
      </c>
      <c r="H132" s="172" t="s">
        <v>327</v>
      </c>
      <c r="I132" s="171" t="s">
        <v>127</v>
      </c>
      <c r="J132" s="143" t="s">
        <v>34</v>
      </c>
      <c r="K132" s="143" t="s">
        <v>35</v>
      </c>
      <c r="L132" s="143" t="s">
        <v>26</v>
      </c>
      <c r="M132" s="143" t="s">
        <v>151</v>
      </c>
      <c r="N132" s="143" t="s">
        <v>364</v>
      </c>
      <c r="O132" s="143" t="s">
        <v>212</v>
      </c>
      <c r="P132" s="158" t="s">
        <v>33</v>
      </c>
      <c r="Q132" s="143" t="s">
        <v>41</v>
      </c>
      <c r="R132" s="143" t="s">
        <v>38</v>
      </c>
      <c r="S132" s="143" t="s">
        <v>25</v>
      </c>
      <c r="T132" s="143" t="s">
        <v>322</v>
      </c>
      <c r="U132" s="143" t="s">
        <v>190</v>
      </c>
      <c r="V132" s="143" t="s">
        <v>186</v>
      </c>
      <c r="W132" s="143" t="s">
        <v>32</v>
      </c>
      <c r="X132" s="143" t="s">
        <v>124</v>
      </c>
      <c r="Y132" s="143" t="s">
        <v>112</v>
      </c>
      <c r="AA132" s="303">
        <f t="shared" si="30"/>
      </c>
      <c r="AB132" s="303">
        <f t="shared" si="30"/>
      </c>
      <c r="AC132" s="303">
        <f t="shared" si="30"/>
      </c>
      <c r="AD132" s="303">
        <f t="shared" si="30"/>
      </c>
      <c r="AE132" s="303">
        <f t="shared" si="30"/>
      </c>
      <c r="AF132" s="303">
        <f t="shared" si="30"/>
      </c>
      <c r="AG132" s="303">
        <f t="shared" si="30"/>
      </c>
      <c r="AH132" s="303">
        <f t="shared" si="30"/>
      </c>
      <c r="AI132" s="303">
        <f t="shared" si="30"/>
      </c>
      <c r="AJ132" s="303">
        <f t="shared" si="30"/>
      </c>
      <c r="AK132" s="303">
        <f t="shared" si="30"/>
      </c>
      <c r="AL132" s="303">
        <f t="shared" si="30"/>
      </c>
      <c r="AM132" s="303">
        <f t="shared" si="30"/>
      </c>
      <c r="AN132" s="303">
        <f t="shared" si="30"/>
      </c>
      <c r="AO132" s="303">
        <f t="shared" si="30"/>
      </c>
      <c r="AP132" s="303">
        <f t="shared" si="30"/>
      </c>
      <c r="AQ132" s="303">
        <f t="shared" si="31"/>
      </c>
      <c r="AR132" s="303">
        <f t="shared" si="31"/>
      </c>
      <c r="AS132" s="303">
        <f t="shared" si="31"/>
      </c>
      <c r="AT132" s="303">
        <f t="shared" si="31"/>
      </c>
      <c r="AU132" s="303">
        <f t="shared" si="31"/>
      </c>
      <c r="AV132" s="303">
        <f t="shared" si="31"/>
      </c>
      <c r="AW132" s="303">
        <f t="shared" si="31"/>
      </c>
      <c r="AX132" s="303">
        <f t="shared" si="31"/>
      </c>
      <c r="AY132" s="303">
        <f t="shared" si="31"/>
      </c>
      <c r="AZ132" s="303">
        <f t="shared" si="31"/>
      </c>
      <c r="BA132" s="303">
        <f t="shared" si="31"/>
      </c>
      <c r="BB132" s="303">
        <f t="shared" si="31"/>
      </c>
      <c r="BC132" s="303">
        <f t="shared" si="31"/>
      </c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DA132" s="72">
        <f t="shared" si="17"/>
      </c>
      <c r="DB132" s="72">
        <f t="shared" si="18"/>
      </c>
      <c r="DC132" s="72">
        <f t="shared" si="19"/>
      </c>
      <c r="DD132" s="72"/>
      <c r="DE132" s="72"/>
      <c r="DF132" s="72"/>
      <c r="DG132" s="72"/>
    </row>
    <row r="133" spans="1:111" ht="21" customHeight="1" thickBot="1">
      <c r="A133" s="319">
        <v>7</v>
      </c>
      <c r="B133" s="129" t="s">
        <v>484</v>
      </c>
      <c r="C133" s="162" t="s">
        <v>388</v>
      </c>
      <c r="D133" s="129" t="s">
        <v>289</v>
      </c>
      <c r="E133" s="129" t="s">
        <v>388</v>
      </c>
      <c r="F133" s="174" t="s">
        <v>387</v>
      </c>
      <c r="G133" s="129" t="s">
        <v>289</v>
      </c>
      <c r="H133" s="129" t="s">
        <v>205</v>
      </c>
      <c r="I133" s="162" t="s">
        <v>160</v>
      </c>
      <c r="J133" s="133" t="s">
        <v>188</v>
      </c>
      <c r="K133" s="128" t="s">
        <v>169</v>
      </c>
      <c r="L133" s="249" t="s">
        <v>171</v>
      </c>
      <c r="M133" s="249" t="s">
        <v>175</v>
      </c>
      <c r="N133" s="129" t="s">
        <v>174</v>
      </c>
      <c r="O133" s="128" t="s">
        <v>171</v>
      </c>
      <c r="P133" s="129" t="s">
        <v>167</v>
      </c>
      <c r="Q133" s="160" t="s">
        <v>509</v>
      </c>
      <c r="R133" s="129" t="s">
        <v>166</v>
      </c>
      <c r="S133" s="175" t="s">
        <v>174</v>
      </c>
      <c r="T133" s="129" t="s">
        <v>220</v>
      </c>
      <c r="U133" s="129" t="s">
        <v>180</v>
      </c>
      <c r="V133" s="129"/>
      <c r="W133" s="129" t="s">
        <v>164</v>
      </c>
      <c r="X133" s="129" t="s">
        <v>164</v>
      </c>
      <c r="Y133" s="129" t="s">
        <v>180</v>
      </c>
      <c r="AA133" s="303">
        <f t="shared" si="30"/>
      </c>
      <c r="AB133" s="303">
        <f t="shared" si="30"/>
      </c>
      <c r="AC133" s="303">
        <f t="shared" si="30"/>
      </c>
      <c r="AD133" s="303">
        <f t="shared" si="30"/>
      </c>
      <c r="AE133" s="303">
        <f t="shared" si="30"/>
      </c>
      <c r="AF133" s="303">
        <f t="shared" si="30"/>
      </c>
      <c r="AG133" s="303">
        <f t="shared" si="30"/>
      </c>
      <c r="AH133" s="303">
        <f t="shared" si="30"/>
      </c>
      <c r="AI133" s="303">
        <f t="shared" si="30"/>
      </c>
      <c r="AJ133" s="303">
        <f t="shared" si="30"/>
      </c>
      <c r="AK133" s="303">
        <f t="shared" si="30"/>
      </c>
      <c r="AL133" s="303">
        <f t="shared" si="30"/>
      </c>
      <c r="AM133" s="303">
        <f t="shared" si="30"/>
      </c>
      <c r="AN133" s="303">
        <f t="shared" si="30"/>
      </c>
      <c r="AO133" s="303">
        <f t="shared" si="30"/>
      </c>
      <c r="AP133" s="303">
        <f t="shared" si="30"/>
      </c>
      <c r="AQ133" s="303">
        <f t="shared" si="31"/>
      </c>
      <c r="AR133" s="303">
        <f t="shared" si="31"/>
      </c>
      <c r="AS133" s="303">
        <f t="shared" si="31"/>
      </c>
      <c r="AT133" s="303">
        <f t="shared" si="31"/>
      </c>
      <c r="AU133" s="303">
        <f t="shared" si="31"/>
      </c>
      <c r="AV133" s="303">
        <f t="shared" si="31"/>
      </c>
      <c r="AW133" s="303">
        <f t="shared" si="31"/>
      </c>
      <c r="AX133" s="303">
        <f t="shared" si="31"/>
      </c>
      <c r="AY133" s="303">
        <f t="shared" si="31"/>
      </c>
      <c r="AZ133" s="303">
        <f t="shared" si="31"/>
      </c>
      <c r="BA133" s="303">
        <f t="shared" si="31"/>
      </c>
      <c r="BB133" s="303">
        <f t="shared" si="31"/>
      </c>
      <c r="BC133" s="303">
        <f t="shared" si="31"/>
      </c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DA133" s="72">
        <f t="shared" si="17"/>
      </c>
      <c r="DB133" s="72">
        <f t="shared" si="18"/>
      </c>
      <c r="DC133" s="72">
        <f t="shared" si="19"/>
      </c>
      <c r="DD133" s="72"/>
      <c r="DE133" s="72"/>
      <c r="DF133" s="72"/>
      <c r="DG133" s="72"/>
    </row>
    <row r="134" spans="1:111" ht="21" customHeight="1" thickBot="1">
      <c r="A134" s="319"/>
      <c r="B134" s="136" t="s">
        <v>485</v>
      </c>
      <c r="C134" s="137" t="s">
        <v>390</v>
      </c>
      <c r="D134" s="136" t="s">
        <v>389</v>
      </c>
      <c r="E134" s="136" t="s">
        <v>391</v>
      </c>
      <c r="F134" s="170" t="s">
        <v>389</v>
      </c>
      <c r="G134" s="136" t="s">
        <v>389</v>
      </c>
      <c r="H134" s="136" t="s">
        <v>271</v>
      </c>
      <c r="I134" s="137" t="s">
        <v>270</v>
      </c>
      <c r="J134" s="139" t="s">
        <v>263</v>
      </c>
      <c r="K134" s="135" t="s">
        <v>246</v>
      </c>
      <c r="L134" s="137" t="s">
        <v>248</v>
      </c>
      <c r="M134" s="137" t="s">
        <v>260</v>
      </c>
      <c r="N134" s="136" t="s">
        <v>236</v>
      </c>
      <c r="O134" s="135" t="s">
        <v>250</v>
      </c>
      <c r="P134" s="136" t="s">
        <v>253</v>
      </c>
      <c r="Q134" s="136" t="s">
        <v>252</v>
      </c>
      <c r="R134" s="136" t="s">
        <v>274</v>
      </c>
      <c r="S134" s="136" t="s">
        <v>249</v>
      </c>
      <c r="T134" s="136"/>
      <c r="U134" s="136"/>
      <c r="V134" s="136"/>
      <c r="W134" s="136"/>
      <c r="X134" s="136"/>
      <c r="Y134" s="136"/>
      <c r="AA134" s="303" t="str">
        <f aca="true" t="shared" si="32" ref="AA134:AP143">IF($DC134="","",IF(ISERROR(SEARCH(CONCATENATE("/",AA$3,"/"),$DC134)&gt;0),AA$3,""))</f>
        <v>02</v>
      </c>
      <c r="AB134" s="303" t="str">
        <f t="shared" si="32"/>
        <v>1</v>
      </c>
      <c r="AC134" s="303">
        <f t="shared" si="32"/>
      </c>
      <c r="AD134" s="303">
        <f t="shared" si="32"/>
      </c>
      <c r="AE134" s="303">
        <f t="shared" si="32"/>
        <v>4</v>
      </c>
      <c r="AF134" s="303">
        <f t="shared" si="32"/>
      </c>
      <c r="AG134" s="303">
        <f t="shared" si="32"/>
      </c>
      <c r="AH134" s="303" t="str">
        <f t="shared" si="32"/>
        <v>7</v>
      </c>
      <c r="AI134" s="303">
        <f t="shared" si="32"/>
      </c>
      <c r="AJ134" s="303">
        <f t="shared" si="32"/>
      </c>
      <c r="AK134" s="303">
        <f t="shared" si="32"/>
      </c>
      <c r="AL134" s="303">
        <f t="shared" si="32"/>
      </c>
      <c r="AM134" s="303">
        <f t="shared" si="32"/>
      </c>
      <c r="AN134" s="303">
        <f t="shared" si="32"/>
      </c>
      <c r="AO134" s="303">
        <f t="shared" si="32"/>
        <v>23</v>
      </c>
      <c r="AP134" s="303">
        <f t="shared" si="32"/>
      </c>
      <c r="AQ134" s="303">
        <f t="shared" si="31"/>
      </c>
      <c r="AR134" s="303">
        <f t="shared" si="31"/>
      </c>
      <c r="AS134" s="303">
        <f t="shared" si="31"/>
        <v>28</v>
      </c>
      <c r="AT134" s="303">
        <f t="shared" si="31"/>
      </c>
      <c r="AU134" s="303">
        <f t="shared" si="31"/>
        <v>34</v>
      </c>
      <c r="AV134" s="303">
        <f t="shared" si="31"/>
      </c>
      <c r="AW134" s="303">
        <f t="shared" si="31"/>
        <v>36</v>
      </c>
      <c r="AX134" s="303">
        <f t="shared" si="31"/>
      </c>
      <c r="AY134" s="303">
        <f t="shared" si="31"/>
      </c>
      <c r="AZ134" s="303">
        <f t="shared" si="31"/>
      </c>
      <c r="BA134" s="303">
        <f t="shared" si="31"/>
      </c>
      <c r="BB134" s="303" t="str">
        <f t="shared" si="31"/>
        <v>czyt</v>
      </c>
      <c r="BC134" s="303" t="str">
        <f t="shared" si="31"/>
        <v>P</v>
      </c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DA134" s="72" t="str">
        <f aca="true" t="shared" si="33" ref="DA134:DA180">IF(MOD(ROW()-5,3)=0,CONCATENATE("/",B134,"/",C134,"/",D134,"/",E134,"/",F134,"/",G134,"/",H134,"/",I134,"/",J134,"/",K134,"/",L134,"/",M134,"/",N134,"/",O134,"/"),"")</f>
        <v>//2/14/6/2/14/2/14/3/2/14/2/14/2/33/35/39/11/37/33/39/25/13/22/5/24/</v>
      </c>
      <c r="DB134" s="72" t="str">
        <f aca="true" t="shared" si="34" ref="DB134:DB180">IF(MOD(ROW()-5,3)=0,CONCATENATE("/",P134,"/",Q134,"/",R134,"/",S134,"/",T134,"/",U134,"/",V134,"/",W134,"/",X134,"/",Y134,"/"),"")</f>
        <v>/15/16/27/29/26///////</v>
      </c>
      <c r="DC134" s="72" t="str">
        <f aca="true" t="shared" si="35" ref="DC134:DC180">CONCATENATE(DA134,DB134)</f>
        <v>//2/14/6/2/14/2/14/3/2/14/2/14/2/33/35/39/11/37/33/39/25/13/22/5/24//15/16/27/29/26///////</v>
      </c>
      <c r="DD134" s="72"/>
      <c r="DE134" s="72"/>
      <c r="DF134" s="72"/>
      <c r="DG134" s="72"/>
    </row>
    <row r="135" spans="1:111" ht="21" customHeight="1" thickBot="1">
      <c r="A135" s="319"/>
      <c r="B135" s="143" t="s">
        <v>486</v>
      </c>
      <c r="C135" s="144" t="s">
        <v>295</v>
      </c>
      <c r="D135" s="159" t="s">
        <v>196</v>
      </c>
      <c r="E135" s="159" t="s">
        <v>300</v>
      </c>
      <c r="F135" s="182" t="s">
        <v>196</v>
      </c>
      <c r="G135" s="143" t="s">
        <v>196</v>
      </c>
      <c r="H135" s="143" t="s">
        <v>348</v>
      </c>
      <c r="I135" s="144" t="s">
        <v>317</v>
      </c>
      <c r="J135" s="147" t="s">
        <v>243</v>
      </c>
      <c r="K135" s="142" t="s">
        <v>34</v>
      </c>
      <c r="L135" s="251" t="s">
        <v>26</v>
      </c>
      <c r="M135" s="251" t="s">
        <v>151</v>
      </c>
      <c r="N135" s="159" t="s">
        <v>33</v>
      </c>
      <c r="O135" s="142" t="s">
        <v>187</v>
      </c>
      <c r="P135" s="143" t="s">
        <v>168</v>
      </c>
      <c r="Q135" s="143" t="s">
        <v>32</v>
      </c>
      <c r="R135" s="143" t="s">
        <v>210</v>
      </c>
      <c r="S135" s="183" t="s">
        <v>25</v>
      </c>
      <c r="T135" s="143" t="s">
        <v>392</v>
      </c>
      <c r="U135" s="143" t="s">
        <v>198</v>
      </c>
      <c r="V135" s="143"/>
      <c r="W135" s="143" t="s">
        <v>202</v>
      </c>
      <c r="X135" s="143" t="s">
        <v>182</v>
      </c>
      <c r="Y135" s="143" t="s">
        <v>198</v>
      </c>
      <c r="AA135" s="303">
        <f t="shared" si="32"/>
      </c>
      <c r="AB135" s="303">
        <f t="shared" si="32"/>
      </c>
      <c r="AC135" s="303">
        <f t="shared" si="32"/>
      </c>
      <c r="AD135" s="303">
        <f t="shared" si="32"/>
      </c>
      <c r="AE135" s="303">
        <f t="shared" si="32"/>
      </c>
      <c r="AF135" s="303">
        <f t="shared" si="32"/>
      </c>
      <c r="AG135" s="303">
        <f t="shared" si="32"/>
      </c>
      <c r="AH135" s="303">
        <f t="shared" si="32"/>
      </c>
      <c r="AI135" s="303">
        <f t="shared" si="32"/>
      </c>
      <c r="AJ135" s="303">
        <f t="shared" si="32"/>
      </c>
      <c r="AK135" s="303">
        <f t="shared" si="32"/>
      </c>
      <c r="AL135" s="303">
        <f t="shared" si="32"/>
      </c>
      <c r="AM135" s="303">
        <f t="shared" si="32"/>
      </c>
      <c r="AN135" s="303">
        <f t="shared" si="32"/>
      </c>
      <c r="AO135" s="303">
        <f t="shared" si="32"/>
      </c>
      <c r="AP135" s="303">
        <f t="shared" si="32"/>
      </c>
      <c r="AQ135" s="303">
        <f t="shared" si="31"/>
      </c>
      <c r="AR135" s="303">
        <f t="shared" si="31"/>
      </c>
      <c r="AS135" s="303">
        <f t="shared" si="31"/>
      </c>
      <c r="AT135" s="303">
        <f t="shared" si="31"/>
      </c>
      <c r="AU135" s="303">
        <f t="shared" si="31"/>
      </c>
      <c r="AV135" s="303">
        <f t="shared" si="31"/>
      </c>
      <c r="AW135" s="303">
        <f t="shared" si="31"/>
      </c>
      <c r="AX135" s="303">
        <f t="shared" si="31"/>
      </c>
      <c r="AY135" s="303">
        <f t="shared" si="31"/>
      </c>
      <c r="AZ135" s="303">
        <f t="shared" si="31"/>
      </c>
      <c r="BA135" s="303">
        <f t="shared" si="31"/>
      </c>
      <c r="BB135" s="303">
        <f t="shared" si="31"/>
      </c>
      <c r="BC135" s="303">
        <f t="shared" si="31"/>
      </c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DA135" s="72">
        <f t="shared" si="33"/>
      </c>
      <c r="DB135" s="72">
        <f t="shared" si="34"/>
      </c>
      <c r="DC135" s="72">
        <f t="shared" si="35"/>
      </c>
      <c r="DD135" s="72"/>
      <c r="DE135" s="72"/>
      <c r="DF135" s="72"/>
      <c r="DG135" s="72"/>
    </row>
    <row r="136" spans="1:111" ht="21" customHeight="1" thickBot="1">
      <c r="A136" s="319">
        <v>8</v>
      </c>
      <c r="B136" s="129" t="s">
        <v>484</v>
      </c>
      <c r="C136" s="133" t="s">
        <v>388</v>
      </c>
      <c r="D136" s="130" t="s">
        <v>289</v>
      </c>
      <c r="E136" s="133" t="s">
        <v>388</v>
      </c>
      <c r="F136" s="169" t="s">
        <v>387</v>
      </c>
      <c r="G136" s="128" t="s">
        <v>289</v>
      </c>
      <c r="H136" s="129" t="s">
        <v>205</v>
      </c>
      <c r="I136" s="133" t="s">
        <v>174</v>
      </c>
      <c r="J136" s="133" t="s">
        <v>188</v>
      </c>
      <c r="K136" s="128" t="s">
        <v>169</v>
      </c>
      <c r="L136" s="249" t="s">
        <v>160</v>
      </c>
      <c r="M136" s="249" t="s">
        <v>324</v>
      </c>
      <c r="N136" s="129" t="s">
        <v>515</v>
      </c>
      <c r="O136" s="128" t="s">
        <v>175</v>
      </c>
      <c r="P136" s="129" t="s">
        <v>174</v>
      </c>
      <c r="Q136" s="160" t="s">
        <v>324</v>
      </c>
      <c r="R136" s="129"/>
      <c r="S136" s="175" t="s">
        <v>167</v>
      </c>
      <c r="T136" s="129" t="s">
        <v>220</v>
      </c>
      <c r="U136" s="129" t="s">
        <v>180</v>
      </c>
      <c r="V136" s="129"/>
      <c r="W136" s="129" t="s">
        <v>164</v>
      </c>
      <c r="X136" s="129" t="s">
        <v>164</v>
      </c>
      <c r="Y136" s="129" t="s">
        <v>180</v>
      </c>
      <c r="AA136" s="303">
        <f t="shared" si="32"/>
      </c>
      <c r="AB136" s="303">
        <f t="shared" si="32"/>
      </c>
      <c r="AC136" s="303">
        <f t="shared" si="32"/>
      </c>
      <c r="AD136" s="303">
        <f t="shared" si="32"/>
      </c>
      <c r="AE136" s="303">
        <f t="shared" si="32"/>
      </c>
      <c r="AF136" s="303">
        <f t="shared" si="32"/>
      </c>
      <c r="AG136" s="303">
        <f t="shared" si="32"/>
      </c>
      <c r="AH136" s="303">
        <f t="shared" si="32"/>
      </c>
      <c r="AI136" s="303">
        <f t="shared" si="32"/>
      </c>
      <c r="AJ136" s="303">
        <f t="shared" si="32"/>
      </c>
      <c r="AK136" s="303">
        <f t="shared" si="32"/>
      </c>
      <c r="AL136" s="303">
        <f t="shared" si="32"/>
      </c>
      <c r="AM136" s="303">
        <f t="shared" si="32"/>
      </c>
      <c r="AN136" s="303">
        <f t="shared" si="32"/>
      </c>
      <c r="AO136" s="303">
        <f t="shared" si="32"/>
      </c>
      <c r="AP136" s="303">
        <f t="shared" si="32"/>
      </c>
      <c r="AQ136" s="303">
        <f t="shared" si="31"/>
      </c>
      <c r="AR136" s="303">
        <f t="shared" si="31"/>
      </c>
      <c r="AS136" s="303">
        <f t="shared" si="31"/>
      </c>
      <c r="AT136" s="303">
        <f t="shared" si="31"/>
      </c>
      <c r="AU136" s="303">
        <f t="shared" si="31"/>
      </c>
      <c r="AV136" s="303">
        <f t="shared" si="31"/>
      </c>
      <c r="AW136" s="303">
        <f t="shared" si="31"/>
      </c>
      <c r="AX136" s="303">
        <f t="shared" si="31"/>
      </c>
      <c r="AY136" s="303">
        <f t="shared" si="31"/>
      </c>
      <c r="AZ136" s="303">
        <f t="shared" si="31"/>
      </c>
      <c r="BA136" s="303">
        <f t="shared" si="31"/>
      </c>
      <c r="BB136" s="303">
        <f t="shared" si="31"/>
      </c>
      <c r="BC136" s="303">
        <f t="shared" si="31"/>
      </c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DA136" s="72">
        <f t="shared" si="33"/>
      </c>
      <c r="DB136" s="72">
        <f t="shared" si="34"/>
      </c>
      <c r="DC136" s="72">
        <f t="shared" si="35"/>
      </c>
      <c r="DD136" s="72"/>
      <c r="DE136" s="72"/>
      <c r="DF136" s="72"/>
      <c r="DG136" s="72"/>
    </row>
    <row r="137" spans="1:111" ht="21" customHeight="1" thickBot="1">
      <c r="A137" s="319"/>
      <c r="B137" s="136" t="s">
        <v>485</v>
      </c>
      <c r="C137" s="139" t="s">
        <v>390</v>
      </c>
      <c r="D137" s="166" t="s">
        <v>389</v>
      </c>
      <c r="E137" s="139" t="s">
        <v>391</v>
      </c>
      <c r="F137" s="135" t="s">
        <v>389</v>
      </c>
      <c r="G137" s="135" t="s">
        <v>389</v>
      </c>
      <c r="H137" s="136" t="s">
        <v>271</v>
      </c>
      <c r="I137" s="139" t="s">
        <v>249</v>
      </c>
      <c r="J137" s="139" t="s">
        <v>263</v>
      </c>
      <c r="K137" s="135" t="s">
        <v>246</v>
      </c>
      <c r="L137" s="137" t="s">
        <v>270</v>
      </c>
      <c r="M137" s="137" t="s">
        <v>324</v>
      </c>
      <c r="N137" s="136" t="s">
        <v>236</v>
      </c>
      <c r="O137" s="135" t="s">
        <v>250</v>
      </c>
      <c r="P137" s="136" t="s">
        <v>252</v>
      </c>
      <c r="Q137" s="136"/>
      <c r="R137" s="136"/>
      <c r="S137" s="136" t="s">
        <v>253</v>
      </c>
      <c r="T137" s="136"/>
      <c r="U137" s="136"/>
      <c r="V137" s="136"/>
      <c r="W137" s="136"/>
      <c r="X137" s="136"/>
      <c r="Y137" s="136"/>
      <c r="AA137" s="303" t="str">
        <f t="shared" si="32"/>
        <v>02</v>
      </c>
      <c r="AB137" s="303" t="str">
        <f t="shared" si="32"/>
        <v>1</v>
      </c>
      <c r="AC137" s="303">
        <f t="shared" si="32"/>
      </c>
      <c r="AD137" s="303">
        <f t="shared" si="32"/>
      </c>
      <c r="AE137" s="303">
        <f t="shared" si="32"/>
        <v>4</v>
      </c>
      <c r="AF137" s="303">
        <f t="shared" si="32"/>
      </c>
      <c r="AG137" s="303">
        <f t="shared" si="32"/>
      </c>
      <c r="AH137" s="303" t="str">
        <f t="shared" si="32"/>
        <v>7</v>
      </c>
      <c r="AI137" s="303">
        <f t="shared" si="32"/>
      </c>
      <c r="AJ137" s="303">
        <f t="shared" si="32"/>
        <v>13</v>
      </c>
      <c r="AK137" s="303">
        <f t="shared" si="32"/>
      </c>
      <c r="AL137" s="303">
        <f t="shared" si="32"/>
      </c>
      <c r="AM137" s="303">
        <f t="shared" si="32"/>
      </c>
      <c r="AN137" s="303">
        <f t="shared" si="32"/>
        <v>22</v>
      </c>
      <c r="AO137" s="303">
        <f t="shared" si="32"/>
        <v>23</v>
      </c>
      <c r="AP137" s="303">
        <f t="shared" si="32"/>
      </c>
      <c r="AQ137" s="303">
        <f t="shared" si="31"/>
      </c>
      <c r="AR137" s="303">
        <f t="shared" si="31"/>
      </c>
      <c r="AS137" s="303">
        <f t="shared" si="31"/>
        <v>28</v>
      </c>
      <c r="AT137" s="303">
        <f t="shared" si="31"/>
      </c>
      <c r="AU137" s="303">
        <f t="shared" si="31"/>
        <v>34</v>
      </c>
      <c r="AV137" s="303">
        <f t="shared" si="31"/>
      </c>
      <c r="AW137" s="303">
        <f t="shared" si="31"/>
        <v>36</v>
      </c>
      <c r="AX137" s="303">
        <f t="shared" si="31"/>
      </c>
      <c r="AY137" s="303">
        <f t="shared" si="31"/>
      </c>
      <c r="AZ137" s="303">
        <f t="shared" si="31"/>
        <v>27</v>
      </c>
      <c r="BA137" s="303">
        <f t="shared" si="31"/>
        <v>29</v>
      </c>
      <c r="BB137" s="303" t="str">
        <f t="shared" si="31"/>
        <v>czyt</v>
      </c>
      <c r="BC137" s="303" t="str">
        <f t="shared" si="31"/>
        <v>P</v>
      </c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DA137" s="72" t="str">
        <f t="shared" si="33"/>
        <v>//2/14/6/2/14/2/14/3/2/14/2/14/2/33/35/39/26/33/39/25/11/37/ /5/24/</v>
      </c>
      <c r="DB137" s="72" t="str">
        <f t="shared" si="34"/>
        <v>/16///15///////</v>
      </c>
      <c r="DC137" s="72" t="str">
        <f t="shared" si="35"/>
        <v>//2/14/6/2/14/2/14/3/2/14/2/14/2/33/35/39/26/33/39/25/11/37/ /5/24//16///15///////</v>
      </c>
      <c r="DD137" s="72"/>
      <c r="DE137" s="72"/>
      <c r="DF137" s="72"/>
      <c r="DG137" s="72"/>
    </row>
    <row r="138" spans="1:111" ht="21" customHeight="1" thickBot="1">
      <c r="A138" s="330"/>
      <c r="B138" s="143" t="s">
        <v>486</v>
      </c>
      <c r="C138" s="147" t="s">
        <v>295</v>
      </c>
      <c r="D138" s="168" t="s">
        <v>196</v>
      </c>
      <c r="E138" s="147" t="s">
        <v>300</v>
      </c>
      <c r="F138" s="270" t="s">
        <v>196</v>
      </c>
      <c r="G138" s="149" t="s">
        <v>196</v>
      </c>
      <c r="H138" s="143" t="s">
        <v>348</v>
      </c>
      <c r="I138" s="147" t="s">
        <v>25</v>
      </c>
      <c r="J138" s="147" t="s">
        <v>243</v>
      </c>
      <c r="K138" s="142" t="s">
        <v>34</v>
      </c>
      <c r="L138" s="251" t="s">
        <v>317</v>
      </c>
      <c r="M138" s="251" t="s">
        <v>324</v>
      </c>
      <c r="N138" s="159" t="s">
        <v>322</v>
      </c>
      <c r="O138" s="142" t="s">
        <v>151</v>
      </c>
      <c r="P138" s="143" t="s">
        <v>33</v>
      </c>
      <c r="Q138" s="143" t="s">
        <v>324</v>
      </c>
      <c r="R138" s="143"/>
      <c r="S138" s="183" t="s">
        <v>168</v>
      </c>
      <c r="T138" s="143" t="s">
        <v>392</v>
      </c>
      <c r="U138" s="159" t="s">
        <v>198</v>
      </c>
      <c r="V138" s="143"/>
      <c r="W138" s="143" t="s">
        <v>202</v>
      </c>
      <c r="X138" s="143" t="s">
        <v>182</v>
      </c>
      <c r="Y138" s="143" t="s">
        <v>198</v>
      </c>
      <c r="AA138" s="303">
        <f t="shared" si="32"/>
      </c>
      <c r="AB138" s="303">
        <f t="shared" si="32"/>
      </c>
      <c r="AC138" s="303">
        <f t="shared" si="32"/>
      </c>
      <c r="AD138" s="303">
        <f t="shared" si="32"/>
      </c>
      <c r="AE138" s="303">
        <f t="shared" si="32"/>
      </c>
      <c r="AF138" s="303">
        <f t="shared" si="32"/>
      </c>
      <c r="AG138" s="303">
        <f t="shared" si="32"/>
      </c>
      <c r="AH138" s="303">
        <f t="shared" si="32"/>
      </c>
      <c r="AI138" s="303">
        <f t="shared" si="32"/>
      </c>
      <c r="AJ138" s="303">
        <f t="shared" si="32"/>
      </c>
      <c r="AK138" s="303">
        <f t="shared" si="32"/>
      </c>
      <c r="AL138" s="303">
        <f t="shared" si="32"/>
      </c>
      <c r="AM138" s="303">
        <f t="shared" si="32"/>
      </c>
      <c r="AN138" s="303">
        <f t="shared" si="32"/>
      </c>
      <c r="AO138" s="303">
        <f t="shared" si="32"/>
      </c>
      <c r="AP138" s="303">
        <f t="shared" si="32"/>
      </c>
      <c r="AQ138" s="303">
        <f t="shared" si="31"/>
      </c>
      <c r="AR138" s="303">
        <f t="shared" si="31"/>
      </c>
      <c r="AS138" s="303">
        <f t="shared" si="31"/>
      </c>
      <c r="AT138" s="303">
        <f t="shared" si="31"/>
      </c>
      <c r="AU138" s="303">
        <f t="shared" si="31"/>
      </c>
      <c r="AV138" s="303">
        <f t="shared" si="31"/>
      </c>
      <c r="AW138" s="303">
        <f t="shared" si="31"/>
      </c>
      <c r="AX138" s="303">
        <f t="shared" si="31"/>
      </c>
      <c r="AY138" s="303">
        <f t="shared" si="31"/>
      </c>
      <c r="AZ138" s="303">
        <f t="shared" si="31"/>
      </c>
      <c r="BA138" s="303">
        <f t="shared" si="31"/>
      </c>
      <c r="BB138" s="303">
        <f t="shared" si="31"/>
      </c>
      <c r="BC138" s="303">
        <f t="shared" si="31"/>
      </c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DA138" s="72">
        <f t="shared" si="33"/>
      </c>
      <c r="DB138" s="72">
        <f t="shared" si="34"/>
      </c>
      <c r="DC138" s="72">
        <f t="shared" si="35"/>
      </c>
      <c r="DD138" s="72"/>
      <c r="DE138" s="72"/>
      <c r="DF138" s="72"/>
      <c r="DG138" s="72"/>
    </row>
    <row r="139" spans="1:111" ht="21" customHeight="1" thickBot="1">
      <c r="A139" s="326">
        <v>9</v>
      </c>
      <c r="B139" s="221"/>
      <c r="C139" s="202"/>
      <c r="D139" s="272"/>
      <c r="E139" s="221"/>
      <c r="F139" s="273"/>
      <c r="G139" s="205"/>
      <c r="H139" s="178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6"/>
      <c r="V139" s="207"/>
      <c r="W139" s="206"/>
      <c r="X139" s="206"/>
      <c r="Y139" s="206"/>
      <c r="AA139" s="303">
        <f t="shared" si="32"/>
      </c>
      <c r="AB139" s="303">
        <f t="shared" si="32"/>
      </c>
      <c r="AC139" s="303">
        <f t="shared" si="32"/>
      </c>
      <c r="AD139" s="303">
        <f t="shared" si="32"/>
      </c>
      <c r="AE139" s="303">
        <f t="shared" si="32"/>
      </c>
      <c r="AF139" s="303">
        <f t="shared" si="32"/>
      </c>
      <c r="AG139" s="303">
        <f t="shared" si="32"/>
      </c>
      <c r="AH139" s="303">
        <f t="shared" si="32"/>
      </c>
      <c r="AI139" s="303">
        <f t="shared" si="32"/>
      </c>
      <c r="AJ139" s="303">
        <f t="shared" si="32"/>
      </c>
      <c r="AK139" s="303">
        <f t="shared" si="32"/>
      </c>
      <c r="AL139" s="303">
        <f t="shared" si="32"/>
      </c>
      <c r="AM139" s="303">
        <f t="shared" si="32"/>
      </c>
      <c r="AN139" s="303">
        <f t="shared" si="32"/>
      </c>
      <c r="AO139" s="303">
        <f t="shared" si="32"/>
      </c>
      <c r="AP139" s="303">
        <f t="shared" si="32"/>
      </c>
      <c r="AQ139" s="303">
        <f t="shared" si="31"/>
      </c>
      <c r="AR139" s="303">
        <f t="shared" si="31"/>
      </c>
      <c r="AS139" s="303">
        <f t="shared" si="31"/>
      </c>
      <c r="AT139" s="303">
        <f t="shared" si="31"/>
      </c>
      <c r="AU139" s="303">
        <f t="shared" si="31"/>
      </c>
      <c r="AV139" s="303">
        <f t="shared" si="31"/>
      </c>
      <c r="AW139" s="303">
        <f t="shared" si="31"/>
      </c>
      <c r="AX139" s="303">
        <f t="shared" si="31"/>
      </c>
      <c r="AY139" s="303">
        <f t="shared" si="31"/>
      </c>
      <c r="AZ139" s="303">
        <f t="shared" si="31"/>
      </c>
      <c r="BA139" s="303">
        <f t="shared" si="31"/>
      </c>
      <c r="BB139" s="303">
        <f t="shared" si="31"/>
      </c>
      <c r="BC139" s="303">
        <f t="shared" si="31"/>
      </c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DA139" s="72">
        <f t="shared" si="33"/>
      </c>
      <c r="DB139" s="72">
        <f t="shared" si="34"/>
      </c>
      <c r="DC139" s="72">
        <f t="shared" si="35"/>
      </c>
      <c r="DD139" s="72"/>
      <c r="DE139" s="72"/>
      <c r="DF139" s="72"/>
      <c r="DG139" s="72"/>
    </row>
    <row r="140" spans="1:111" ht="21" customHeight="1" thickBot="1">
      <c r="A140" s="327"/>
      <c r="B140" s="138"/>
      <c r="C140" s="79"/>
      <c r="D140" s="277"/>
      <c r="E140" s="138"/>
      <c r="F140" s="140"/>
      <c r="G140" s="79"/>
      <c r="H140" s="139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80"/>
      <c r="V140" s="76"/>
      <c r="W140" s="77"/>
      <c r="X140" s="77"/>
      <c r="Y140" s="77"/>
      <c r="AA140" s="303" t="str">
        <f t="shared" si="32"/>
        <v>02</v>
      </c>
      <c r="AB140" s="303" t="str">
        <f t="shared" si="32"/>
        <v>1</v>
      </c>
      <c r="AC140" s="303" t="str">
        <f t="shared" si="32"/>
        <v>2</v>
      </c>
      <c r="AD140" s="303" t="str">
        <f t="shared" si="32"/>
        <v>3</v>
      </c>
      <c r="AE140" s="303">
        <f t="shared" si="32"/>
        <v>4</v>
      </c>
      <c r="AF140" s="303">
        <f t="shared" si="32"/>
        <v>5</v>
      </c>
      <c r="AG140" s="303">
        <f t="shared" si="32"/>
        <v>6</v>
      </c>
      <c r="AH140" s="303" t="str">
        <f t="shared" si="32"/>
        <v>7</v>
      </c>
      <c r="AI140" s="303">
        <f t="shared" si="32"/>
        <v>11</v>
      </c>
      <c r="AJ140" s="303">
        <f t="shared" si="32"/>
        <v>13</v>
      </c>
      <c r="AK140" s="303">
        <f t="shared" si="32"/>
        <v>14</v>
      </c>
      <c r="AL140" s="303">
        <f t="shared" si="32"/>
        <v>15</v>
      </c>
      <c r="AM140" s="303">
        <f t="shared" si="32"/>
        <v>16</v>
      </c>
      <c r="AN140" s="303">
        <f t="shared" si="32"/>
        <v>22</v>
      </c>
      <c r="AO140" s="303">
        <f t="shared" si="32"/>
        <v>23</v>
      </c>
      <c r="AP140" s="303">
        <f t="shared" si="32"/>
        <v>24</v>
      </c>
      <c r="AQ140" s="303">
        <f aca="true" t="shared" si="36" ref="AQ140:BC149">IF($DC140="","",IF(ISERROR(SEARCH(CONCATENATE("/",AQ$3,"/"),$DC140)&gt;0),AQ$3,""))</f>
        <v>25</v>
      </c>
      <c r="AR140" s="303">
        <f t="shared" si="36"/>
        <v>26</v>
      </c>
      <c r="AS140" s="303">
        <f t="shared" si="36"/>
        <v>28</v>
      </c>
      <c r="AT140" s="303">
        <f t="shared" si="36"/>
        <v>33</v>
      </c>
      <c r="AU140" s="303">
        <f t="shared" si="36"/>
        <v>34</v>
      </c>
      <c r="AV140" s="303">
        <f t="shared" si="36"/>
        <v>35</v>
      </c>
      <c r="AW140" s="303">
        <f t="shared" si="36"/>
        <v>36</v>
      </c>
      <c r="AX140" s="303" t="str">
        <f t="shared" si="36"/>
        <v>37</v>
      </c>
      <c r="AY140" s="303">
        <f t="shared" si="36"/>
        <v>39</v>
      </c>
      <c r="AZ140" s="303">
        <f t="shared" si="36"/>
        <v>27</v>
      </c>
      <c r="BA140" s="303">
        <f t="shared" si="36"/>
        <v>29</v>
      </c>
      <c r="BB140" s="303" t="str">
        <f t="shared" si="36"/>
        <v>czyt</v>
      </c>
      <c r="BC140" s="303" t="str">
        <f t="shared" si="36"/>
        <v>P</v>
      </c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DA140" s="72" t="str">
        <f t="shared" si="33"/>
        <v>///////////////</v>
      </c>
      <c r="DB140" s="72" t="str">
        <f t="shared" si="34"/>
        <v>///////////</v>
      </c>
      <c r="DC140" s="72" t="str">
        <f t="shared" si="35"/>
        <v>//////////////////////////</v>
      </c>
      <c r="DD140" s="72"/>
      <c r="DE140" s="72"/>
      <c r="DF140" s="72"/>
      <c r="DG140" s="72"/>
    </row>
    <row r="141" spans="1:111" ht="21" customHeight="1" thickBot="1">
      <c r="A141" s="328"/>
      <c r="B141" s="212"/>
      <c r="C141" s="214"/>
      <c r="D141" s="279"/>
      <c r="E141" s="212"/>
      <c r="F141" s="213"/>
      <c r="G141" s="214"/>
      <c r="H141" s="21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0"/>
      <c r="V141" s="220"/>
      <c r="W141" s="219"/>
      <c r="X141" s="219"/>
      <c r="Y141" s="219"/>
      <c r="AA141" s="303">
        <f t="shared" si="32"/>
      </c>
      <c r="AB141" s="303">
        <f t="shared" si="32"/>
      </c>
      <c r="AC141" s="303">
        <f t="shared" si="32"/>
      </c>
      <c r="AD141" s="303">
        <f t="shared" si="32"/>
      </c>
      <c r="AE141" s="303">
        <f t="shared" si="32"/>
      </c>
      <c r="AF141" s="303">
        <f t="shared" si="32"/>
      </c>
      <c r="AG141" s="303">
        <f t="shared" si="32"/>
      </c>
      <c r="AH141" s="303">
        <f t="shared" si="32"/>
      </c>
      <c r="AI141" s="303">
        <f t="shared" si="32"/>
      </c>
      <c r="AJ141" s="303">
        <f t="shared" si="32"/>
      </c>
      <c r="AK141" s="303">
        <f t="shared" si="32"/>
      </c>
      <c r="AL141" s="303">
        <f t="shared" si="32"/>
      </c>
      <c r="AM141" s="303">
        <f t="shared" si="32"/>
      </c>
      <c r="AN141" s="303">
        <f t="shared" si="32"/>
      </c>
      <c r="AO141" s="303">
        <f t="shared" si="32"/>
      </c>
      <c r="AP141" s="303">
        <f t="shared" si="32"/>
      </c>
      <c r="AQ141" s="303">
        <f t="shared" si="36"/>
      </c>
      <c r="AR141" s="303">
        <f t="shared" si="36"/>
      </c>
      <c r="AS141" s="303">
        <f t="shared" si="36"/>
      </c>
      <c r="AT141" s="303">
        <f t="shared" si="36"/>
      </c>
      <c r="AU141" s="303">
        <f t="shared" si="36"/>
      </c>
      <c r="AV141" s="303">
        <f t="shared" si="36"/>
      </c>
      <c r="AW141" s="303">
        <f t="shared" si="36"/>
      </c>
      <c r="AX141" s="303">
        <f t="shared" si="36"/>
      </c>
      <c r="AY141" s="303">
        <f t="shared" si="36"/>
      </c>
      <c r="AZ141" s="303">
        <f t="shared" si="36"/>
      </c>
      <c r="BA141" s="303">
        <f t="shared" si="36"/>
      </c>
      <c r="BB141" s="303">
        <f t="shared" si="36"/>
      </c>
      <c r="BC141" s="303">
        <f t="shared" si="36"/>
      </c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DA141" s="72">
        <f t="shared" si="33"/>
      </c>
      <c r="DB141" s="72">
        <f t="shared" si="34"/>
      </c>
      <c r="DC141" s="72">
        <f t="shared" si="35"/>
      </c>
      <c r="DD141" s="72"/>
      <c r="DE141" s="72"/>
      <c r="DF141" s="72"/>
      <c r="DG141" s="72"/>
    </row>
    <row r="142" spans="1:111" ht="21" customHeight="1">
      <c r="A142" s="323">
        <v>10</v>
      </c>
      <c r="B142" s="200"/>
      <c r="C142" s="205"/>
      <c r="D142" s="221"/>
      <c r="E142" s="222"/>
      <c r="F142" s="204"/>
      <c r="G142" s="202"/>
      <c r="H142" s="223"/>
      <c r="I142" s="201"/>
      <c r="J142" s="202"/>
      <c r="K142" s="221"/>
      <c r="L142" s="200"/>
      <c r="M142" s="178"/>
      <c r="N142" s="207"/>
      <c r="O142" s="223"/>
      <c r="P142" s="206"/>
      <c r="Q142" s="223"/>
      <c r="R142" s="206"/>
      <c r="S142" s="223"/>
      <c r="T142" s="224"/>
      <c r="U142" s="223"/>
      <c r="V142" s="207"/>
      <c r="W142" s="207"/>
      <c r="X142" s="207"/>
      <c r="Y142" s="207"/>
      <c r="AA142" s="303">
        <f t="shared" si="32"/>
      </c>
      <c r="AB142" s="303">
        <f t="shared" si="32"/>
      </c>
      <c r="AC142" s="303">
        <f t="shared" si="32"/>
      </c>
      <c r="AD142" s="303">
        <f t="shared" si="32"/>
      </c>
      <c r="AE142" s="303">
        <f t="shared" si="32"/>
      </c>
      <c r="AF142" s="303">
        <f t="shared" si="32"/>
      </c>
      <c r="AG142" s="303">
        <f t="shared" si="32"/>
      </c>
      <c r="AH142" s="303">
        <f t="shared" si="32"/>
      </c>
      <c r="AI142" s="303">
        <f t="shared" si="32"/>
      </c>
      <c r="AJ142" s="303">
        <f t="shared" si="32"/>
      </c>
      <c r="AK142" s="303">
        <f t="shared" si="32"/>
      </c>
      <c r="AL142" s="303">
        <f t="shared" si="32"/>
      </c>
      <c r="AM142" s="303">
        <f t="shared" si="32"/>
      </c>
      <c r="AN142" s="303">
        <f t="shared" si="32"/>
      </c>
      <c r="AO142" s="303">
        <f t="shared" si="32"/>
      </c>
      <c r="AP142" s="303">
        <f t="shared" si="32"/>
      </c>
      <c r="AQ142" s="303">
        <f t="shared" si="36"/>
      </c>
      <c r="AR142" s="303">
        <f t="shared" si="36"/>
      </c>
      <c r="AS142" s="303">
        <f t="shared" si="36"/>
      </c>
      <c r="AT142" s="303">
        <f t="shared" si="36"/>
      </c>
      <c r="AU142" s="303">
        <f t="shared" si="36"/>
      </c>
      <c r="AV142" s="303">
        <f t="shared" si="36"/>
      </c>
      <c r="AW142" s="303">
        <f t="shared" si="36"/>
      </c>
      <c r="AX142" s="303">
        <f t="shared" si="36"/>
      </c>
      <c r="AY142" s="303">
        <f t="shared" si="36"/>
      </c>
      <c r="AZ142" s="303">
        <f t="shared" si="36"/>
      </c>
      <c r="BA142" s="303">
        <f t="shared" si="36"/>
      </c>
      <c r="BB142" s="303">
        <f t="shared" si="36"/>
      </c>
      <c r="BC142" s="303">
        <f t="shared" si="36"/>
      </c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DA142" s="72">
        <f t="shared" si="33"/>
      </c>
      <c r="DB142" s="72">
        <f t="shared" si="34"/>
      </c>
      <c r="DC142" s="72">
        <f t="shared" si="35"/>
      </c>
      <c r="DD142" s="72"/>
      <c r="DE142" s="72"/>
      <c r="DF142" s="72"/>
      <c r="DG142" s="72"/>
    </row>
    <row r="143" spans="1:111" ht="21" customHeight="1">
      <c r="A143" s="324"/>
      <c r="B143" s="138"/>
      <c r="C143" s="79"/>
      <c r="D143" s="138"/>
      <c r="E143" s="225"/>
      <c r="F143" s="209"/>
      <c r="G143" s="79"/>
      <c r="H143" s="77"/>
      <c r="I143" s="140"/>
      <c r="J143" s="79"/>
      <c r="K143" s="138"/>
      <c r="L143" s="138"/>
      <c r="M143" s="139"/>
      <c r="N143" s="76"/>
      <c r="O143" s="77"/>
      <c r="P143" s="77"/>
      <c r="Q143" s="77"/>
      <c r="R143" s="77"/>
      <c r="S143" s="77"/>
      <c r="T143" s="78"/>
      <c r="U143" s="77"/>
      <c r="V143" s="76"/>
      <c r="W143" s="76"/>
      <c r="X143" s="76"/>
      <c r="Y143" s="76"/>
      <c r="AA143" s="303" t="str">
        <f t="shared" si="32"/>
        <v>02</v>
      </c>
      <c r="AB143" s="303" t="str">
        <f t="shared" si="32"/>
        <v>1</v>
      </c>
      <c r="AC143" s="303" t="str">
        <f t="shared" si="32"/>
        <v>2</v>
      </c>
      <c r="AD143" s="303" t="str">
        <f t="shared" si="32"/>
        <v>3</v>
      </c>
      <c r="AE143" s="303">
        <f t="shared" si="32"/>
        <v>4</v>
      </c>
      <c r="AF143" s="303">
        <f t="shared" si="32"/>
        <v>5</v>
      </c>
      <c r="AG143" s="303">
        <f t="shared" si="32"/>
        <v>6</v>
      </c>
      <c r="AH143" s="303" t="str">
        <f t="shared" si="32"/>
        <v>7</v>
      </c>
      <c r="AI143" s="303">
        <f t="shared" si="32"/>
        <v>11</v>
      </c>
      <c r="AJ143" s="303">
        <f t="shared" si="32"/>
        <v>13</v>
      </c>
      <c r="AK143" s="303">
        <f t="shared" si="32"/>
        <v>14</v>
      </c>
      <c r="AL143" s="303">
        <f t="shared" si="32"/>
        <v>15</v>
      </c>
      <c r="AM143" s="303">
        <f t="shared" si="32"/>
        <v>16</v>
      </c>
      <c r="AN143" s="303">
        <f t="shared" si="32"/>
        <v>22</v>
      </c>
      <c r="AO143" s="303">
        <f t="shared" si="32"/>
        <v>23</v>
      </c>
      <c r="AP143" s="303">
        <f t="shared" si="32"/>
        <v>24</v>
      </c>
      <c r="AQ143" s="303">
        <f t="shared" si="36"/>
        <v>25</v>
      </c>
      <c r="AR143" s="303">
        <f t="shared" si="36"/>
        <v>26</v>
      </c>
      <c r="AS143" s="303">
        <f t="shared" si="36"/>
        <v>28</v>
      </c>
      <c r="AT143" s="303">
        <f t="shared" si="36"/>
        <v>33</v>
      </c>
      <c r="AU143" s="303">
        <f t="shared" si="36"/>
        <v>34</v>
      </c>
      <c r="AV143" s="303">
        <f t="shared" si="36"/>
        <v>35</v>
      </c>
      <c r="AW143" s="303">
        <f t="shared" si="36"/>
        <v>36</v>
      </c>
      <c r="AX143" s="303" t="str">
        <f t="shared" si="36"/>
        <v>37</v>
      </c>
      <c r="AY143" s="303">
        <f t="shared" si="36"/>
        <v>39</v>
      </c>
      <c r="AZ143" s="303">
        <f t="shared" si="36"/>
        <v>27</v>
      </c>
      <c r="BA143" s="303">
        <f t="shared" si="36"/>
        <v>29</v>
      </c>
      <c r="BB143" s="303" t="str">
        <f t="shared" si="36"/>
        <v>czyt</v>
      </c>
      <c r="BC143" s="303" t="str">
        <f t="shared" si="36"/>
        <v>P</v>
      </c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DA143" s="72" t="str">
        <f t="shared" si="33"/>
        <v>///////////////</v>
      </c>
      <c r="DB143" s="72" t="str">
        <f t="shared" si="34"/>
        <v>///////////</v>
      </c>
      <c r="DC143" s="72" t="str">
        <f t="shared" si="35"/>
        <v>//////////////////////////</v>
      </c>
      <c r="DD143" s="72"/>
      <c r="DE143" s="72"/>
      <c r="DF143" s="72"/>
      <c r="DG143" s="72"/>
    </row>
    <row r="144" spans="1:111" ht="21" customHeight="1" thickBot="1">
      <c r="A144" s="325"/>
      <c r="B144" s="212"/>
      <c r="C144" s="226"/>
      <c r="D144" s="212"/>
      <c r="E144" s="227"/>
      <c r="F144" s="228"/>
      <c r="G144" s="226"/>
      <c r="H144" s="229"/>
      <c r="I144" s="213"/>
      <c r="J144" s="226"/>
      <c r="K144" s="212"/>
      <c r="L144" s="212"/>
      <c r="M144" s="230"/>
      <c r="N144" s="219"/>
      <c r="O144" s="219"/>
      <c r="P144" s="219"/>
      <c r="Q144" s="219"/>
      <c r="R144" s="219"/>
      <c r="S144" s="219"/>
      <c r="T144" s="231"/>
      <c r="U144" s="219"/>
      <c r="V144" s="220"/>
      <c r="W144" s="220"/>
      <c r="X144" s="220"/>
      <c r="Y144" s="220"/>
      <c r="AA144" s="303">
        <f aca="true" t="shared" si="37" ref="AA144:AP153">IF($DC144="","",IF(ISERROR(SEARCH(CONCATENATE("/",AA$3,"/"),$DC144)&gt;0),AA$3,""))</f>
      </c>
      <c r="AB144" s="303">
        <f t="shared" si="37"/>
      </c>
      <c r="AC144" s="303">
        <f t="shared" si="37"/>
      </c>
      <c r="AD144" s="303">
        <f t="shared" si="37"/>
      </c>
      <c r="AE144" s="303">
        <f t="shared" si="37"/>
      </c>
      <c r="AF144" s="303">
        <f t="shared" si="37"/>
      </c>
      <c r="AG144" s="303">
        <f t="shared" si="37"/>
      </c>
      <c r="AH144" s="303">
        <f t="shared" si="37"/>
      </c>
      <c r="AI144" s="303">
        <f t="shared" si="37"/>
      </c>
      <c r="AJ144" s="303">
        <f t="shared" si="37"/>
      </c>
      <c r="AK144" s="303">
        <f t="shared" si="37"/>
      </c>
      <c r="AL144" s="303">
        <f t="shared" si="37"/>
      </c>
      <c r="AM144" s="303">
        <f t="shared" si="37"/>
      </c>
      <c r="AN144" s="303">
        <f t="shared" si="37"/>
      </c>
      <c r="AO144" s="303">
        <f t="shared" si="37"/>
      </c>
      <c r="AP144" s="303">
        <f t="shared" si="37"/>
      </c>
      <c r="AQ144" s="303">
        <f t="shared" si="36"/>
      </c>
      <c r="AR144" s="303">
        <f t="shared" si="36"/>
      </c>
      <c r="AS144" s="303">
        <f t="shared" si="36"/>
      </c>
      <c r="AT144" s="303">
        <f t="shared" si="36"/>
      </c>
      <c r="AU144" s="303">
        <f t="shared" si="36"/>
      </c>
      <c r="AV144" s="303">
        <f t="shared" si="36"/>
      </c>
      <c r="AW144" s="303">
        <f t="shared" si="36"/>
      </c>
      <c r="AX144" s="303">
        <f t="shared" si="36"/>
      </c>
      <c r="AY144" s="303">
        <f t="shared" si="36"/>
      </c>
      <c r="AZ144" s="303">
        <f t="shared" si="36"/>
      </c>
      <c r="BA144" s="303">
        <f t="shared" si="36"/>
      </c>
      <c r="BB144" s="303">
        <f t="shared" si="36"/>
      </c>
      <c r="BC144" s="303">
        <f t="shared" si="36"/>
      </c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DA144" s="72">
        <f t="shared" si="33"/>
      </c>
      <c r="DB144" s="72">
        <f t="shared" si="34"/>
      </c>
      <c r="DC144" s="72">
        <f t="shared" si="35"/>
      </c>
      <c r="DD144" s="72"/>
      <c r="DE144" s="72"/>
      <c r="DF144" s="72"/>
      <c r="DG144" s="72"/>
    </row>
    <row r="145" spans="1:111" ht="21" customHeight="1">
      <c r="A145" s="232"/>
      <c r="B145" s="232"/>
      <c r="C145" s="232"/>
      <c r="D145" s="232"/>
      <c r="E145" s="232"/>
      <c r="F145" s="232"/>
      <c r="G145" s="232"/>
      <c r="M145" s="232"/>
      <c r="P145" s="232"/>
      <c r="Q145" s="232"/>
      <c r="R145" s="232"/>
      <c r="S145" s="232"/>
      <c r="T145" s="232"/>
      <c r="U145" s="232"/>
      <c r="V145" s="232"/>
      <c r="W145" s="232"/>
      <c r="X145" s="233"/>
      <c r="AA145" s="303">
        <f t="shared" si="37"/>
      </c>
      <c r="AB145" s="303">
        <f t="shared" si="37"/>
      </c>
      <c r="AC145" s="303">
        <f t="shared" si="37"/>
      </c>
      <c r="AD145" s="303">
        <f t="shared" si="37"/>
      </c>
      <c r="AE145" s="303">
        <f t="shared" si="37"/>
      </c>
      <c r="AF145" s="303">
        <f t="shared" si="37"/>
      </c>
      <c r="AG145" s="303">
        <f t="shared" si="37"/>
      </c>
      <c r="AH145" s="303">
        <f t="shared" si="37"/>
      </c>
      <c r="AI145" s="303">
        <f t="shared" si="37"/>
      </c>
      <c r="AJ145" s="303">
        <f t="shared" si="37"/>
      </c>
      <c r="AK145" s="303">
        <f t="shared" si="37"/>
      </c>
      <c r="AL145" s="303">
        <f t="shared" si="37"/>
      </c>
      <c r="AM145" s="303">
        <f t="shared" si="37"/>
      </c>
      <c r="AN145" s="303">
        <f t="shared" si="37"/>
      </c>
      <c r="AO145" s="303">
        <f t="shared" si="37"/>
      </c>
      <c r="AP145" s="303">
        <f t="shared" si="37"/>
      </c>
      <c r="AQ145" s="303">
        <f t="shared" si="36"/>
      </c>
      <c r="AR145" s="303">
        <f t="shared" si="36"/>
      </c>
      <c r="AS145" s="303">
        <f t="shared" si="36"/>
      </c>
      <c r="AT145" s="303">
        <f t="shared" si="36"/>
      </c>
      <c r="AU145" s="303">
        <f t="shared" si="36"/>
      </c>
      <c r="AV145" s="303">
        <f t="shared" si="36"/>
      </c>
      <c r="AW145" s="303">
        <f t="shared" si="36"/>
      </c>
      <c r="AX145" s="303">
        <f t="shared" si="36"/>
      </c>
      <c r="AY145" s="303">
        <f t="shared" si="36"/>
      </c>
      <c r="AZ145" s="303">
        <f t="shared" si="36"/>
      </c>
      <c r="BA145" s="303">
        <f t="shared" si="36"/>
      </c>
      <c r="BB145" s="303">
        <f t="shared" si="36"/>
      </c>
      <c r="BC145" s="303">
        <f t="shared" si="36"/>
      </c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DA145" s="72">
        <f t="shared" si="33"/>
      </c>
      <c r="DB145" s="72">
        <f t="shared" si="34"/>
      </c>
      <c r="DC145" s="72">
        <f t="shared" si="35"/>
      </c>
      <c r="DD145" s="72"/>
      <c r="DE145" s="72"/>
      <c r="DF145" s="72"/>
      <c r="DG145" s="72"/>
    </row>
    <row r="146" spans="1:111" ht="51" customHeight="1" thickBot="1">
      <c r="A146" s="316" t="s">
        <v>47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234" t="s">
        <v>106</v>
      </c>
      <c r="Y146" s="235"/>
      <c r="AA146" s="303" t="str">
        <f t="shared" si="37"/>
        <v>02</v>
      </c>
      <c r="AB146" s="303" t="str">
        <f t="shared" si="37"/>
        <v>1</v>
      </c>
      <c r="AC146" s="303" t="str">
        <f t="shared" si="37"/>
        <v>2</v>
      </c>
      <c r="AD146" s="303" t="str">
        <f t="shared" si="37"/>
        <v>3</v>
      </c>
      <c r="AE146" s="303">
        <f t="shared" si="37"/>
        <v>4</v>
      </c>
      <c r="AF146" s="303">
        <f t="shared" si="37"/>
        <v>5</v>
      </c>
      <c r="AG146" s="303">
        <f t="shared" si="37"/>
        <v>6</v>
      </c>
      <c r="AH146" s="303" t="str">
        <f t="shared" si="37"/>
        <v>7</v>
      </c>
      <c r="AI146" s="303">
        <f t="shared" si="37"/>
        <v>11</v>
      </c>
      <c r="AJ146" s="303">
        <f t="shared" si="37"/>
        <v>13</v>
      </c>
      <c r="AK146" s="303">
        <f t="shared" si="37"/>
        <v>14</v>
      </c>
      <c r="AL146" s="303">
        <f t="shared" si="37"/>
        <v>15</v>
      </c>
      <c r="AM146" s="303">
        <f t="shared" si="37"/>
        <v>16</v>
      </c>
      <c r="AN146" s="303">
        <f t="shared" si="37"/>
        <v>22</v>
      </c>
      <c r="AO146" s="303">
        <f t="shared" si="37"/>
        <v>23</v>
      </c>
      <c r="AP146" s="303">
        <f t="shared" si="37"/>
        <v>24</v>
      </c>
      <c r="AQ146" s="303">
        <f t="shared" si="36"/>
        <v>25</v>
      </c>
      <c r="AR146" s="303">
        <f t="shared" si="36"/>
        <v>26</v>
      </c>
      <c r="AS146" s="303">
        <f t="shared" si="36"/>
        <v>28</v>
      </c>
      <c r="AT146" s="303">
        <f t="shared" si="36"/>
        <v>33</v>
      </c>
      <c r="AU146" s="303">
        <f t="shared" si="36"/>
        <v>34</v>
      </c>
      <c r="AV146" s="303">
        <f t="shared" si="36"/>
        <v>35</v>
      </c>
      <c r="AW146" s="303">
        <f t="shared" si="36"/>
        <v>36</v>
      </c>
      <c r="AX146" s="303" t="str">
        <f t="shared" si="36"/>
        <v>37</v>
      </c>
      <c r="AY146" s="303">
        <f t="shared" si="36"/>
        <v>39</v>
      </c>
      <c r="AZ146" s="303">
        <f t="shared" si="36"/>
        <v>27</v>
      </c>
      <c r="BA146" s="303">
        <f t="shared" si="36"/>
        <v>29</v>
      </c>
      <c r="BB146" s="303" t="str">
        <f t="shared" si="36"/>
        <v>czyt</v>
      </c>
      <c r="BC146" s="303" t="str">
        <f t="shared" si="36"/>
        <v>P</v>
      </c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DA146" s="72" t="str">
        <f t="shared" si="33"/>
        <v>///////////////</v>
      </c>
      <c r="DB146" s="72" t="str">
        <f t="shared" si="34"/>
        <v>///////////</v>
      </c>
      <c r="DC146" s="72" t="str">
        <f t="shared" si="35"/>
        <v>//////////////////////////</v>
      </c>
      <c r="DD146" s="72"/>
      <c r="DE146" s="72"/>
      <c r="DF146" s="72"/>
      <c r="DG146" s="72"/>
    </row>
    <row r="147" spans="1:111" ht="21" customHeight="1" thickBot="1">
      <c r="A147" s="74"/>
      <c r="B147" s="74" t="s">
        <v>0</v>
      </c>
      <c r="C147" s="74" t="s">
        <v>1</v>
      </c>
      <c r="D147" s="74" t="s">
        <v>2</v>
      </c>
      <c r="E147" s="74" t="s">
        <v>3</v>
      </c>
      <c r="F147" s="74" t="s">
        <v>4</v>
      </c>
      <c r="G147" s="75" t="s">
        <v>5</v>
      </c>
      <c r="H147" s="75" t="s">
        <v>6</v>
      </c>
      <c r="I147" s="75" t="s">
        <v>7</v>
      </c>
      <c r="J147" s="75" t="s">
        <v>8</v>
      </c>
      <c r="K147" s="74" t="s">
        <v>9</v>
      </c>
      <c r="L147" s="75" t="s">
        <v>10</v>
      </c>
      <c r="M147" s="75" t="s">
        <v>11</v>
      </c>
      <c r="N147" s="74" t="s">
        <v>12</v>
      </c>
      <c r="O147" s="74" t="s">
        <v>13</v>
      </c>
      <c r="P147" s="74" t="s">
        <v>14</v>
      </c>
      <c r="Q147" s="74" t="s">
        <v>15</v>
      </c>
      <c r="R147" s="74" t="s">
        <v>16</v>
      </c>
      <c r="S147" s="74" t="s">
        <v>17</v>
      </c>
      <c r="T147" s="74" t="s">
        <v>281</v>
      </c>
      <c r="U147" s="74" t="s">
        <v>282</v>
      </c>
      <c r="V147" s="74" t="s">
        <v>283</v>
      </c>
      <c r="W147" s="74" t="s">
        <v>284</v>
      </c>
      <c r="X147" s="74" t="s">
        <v>285</v>
      </c>
      <c r="Y147" s="74" t="s">
        <v>286</v>
      </c>
      <c r="AA147" s="303">
        <f t="shared" si="37"/>
      </c>
      <c r="AB147" s="303">
        <f t="shared" si="37"/>
      </c>
      <c r="AC147" s="303">
        <f t="shared" si="37"/>
      </c>
      <c r="AD147" s="303">
        <f t="shared" si="37"/>
      </c>
      <c r="AE147" s="303">
        <f t="shared" si="37"/>
      </c>
      <c r="AF147" s="303">
        <f t="shared" si="37"/>
      </c>
      <c r="AG147" s="303">
        <f t="shared" si="37"/>
      </c>
      <c r="AH147" s="303">
        <f t="shared" si="37"/>
      </c>
      <c r="AI147" s="303">
        <f t="shared" si="37"/>
      </c>
      <c r="AJ147" s="303">
        <f t="shared" si="37"/>
      </c>
      <c r="AK147" s="303">
        <f t="shared" si="37"/>
      </c>
      <c r="AL147" s="303">
        <f t="shared" si="37"/>
      </c>
      <c r="AM147" s="303">
        <f t="shared" si="37"/>
      </c>
      <c r="AN147" s="303">
        <f t="shared" si="37"/>
      </c>
      <c r="AO147" s="303">
        <f t="shared" si="37"/>
      </c>
      <c r="AP147" s="303">
        <f t="shared" si="37"/>
      </c>
      <c r="AQ147" s="303">
        <f t="shared" si="36"/>
      </c>
      <c r="AR147" s="303">
        <f t="shared" si="36"/>
      </c>
      <c r="AS147" s="303">
        <f t="shared" si="36"/>
      </c>
      <c r="AT147" s="303">
        <f t="shared" si="36"/>
      </c>
      <c r="AU147" s="303">
        <f t="shared" si="36"/>
      </c>
      <c r="AV147" s="303">
        <f t="shared" si="36"/>
      </c>
      <c r="AW147" s="303">
        <f t="shared" si="36"/>
      </c>
      <c r="AX147" s="303">
        <f t="shared" si="36"/>
      </c>
      <c r="AY147" s="303">
        <f t="shared" si="36"/>
      </c>
      <c r="AZ147" s="303">
        <f t="shared" si="36"/>
      </c>
      <c r="BA147" s="303">
        <f t="shared" si="36"/>
      </c>
      <c r="BB147" s="303">
        <f t="shared" si="36"/>
      </c>
      <c r="BC147" s="303">
        <f t="shared" si="36"/>
      </c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DA147" s="72">
        <f t="shared" si="33"/>
      </c>
      <c r="DB147" s="72">
        <f t="shared" si="34"/>
      </c>
      <c r="DC147" s="72">
        <f t="shared" si="35"/>
      </c>
      <c r="DD147" s="72"/>
      <c r="DE147" s="72"/>
      <c r="DF147" s="72"/>
      <c r="DG147" s="72"/>
    </row>
    <row r="148" spans="1:111" ht="21" customHeight="1" thickBot="1">
      <c r="A148" s="319">
        <v>0</v>
      </c>
      <c r="B148" s="129"/>
      <c r="C148" s="128" t="s">
        <v>512</v>
      </c>
      <c r="D148" s="129"/>
      <c r="E148" s="129"/>
      <c r="F148" s="129" t="s">
        <v>506</v>
      </c>
      <c r="G148" s="129"/>
      <c r="H148" s="133"/>
      <c r="I148" s="289"/>
      <c r="J148" s="290"/>
      <c r="K148" s="133"/>
      <c r="L148" s="133" t="s">
        <v>180</v>
      </c>
      <c r="M148" s="152" t="s">
        <v>178</v>
      </c>
      <c r="N148" s="153"/>
      <c r="O148" s="129" t="s">
        <v>301</v>
      </c>
      <c r="P148" s="128"/>
      <c r="Q148" s="129"/>
      <c r="R148" s="129" t="s">
        <v>324</v>
      </c>
      <c r="S148" s="129" t="s">
        <v>315</v>
      </c>
      <c r="T148" s="128"/>
      <c r="U148" s="128"/>
      <c r="V148" s="128"/>
      <c r="W148" s="128"/>
      <c r="X148" s="128"/>
      <c r="Y148" s="128"/>
      <c r="AA148" s="303">
        <f t="shared" si="37"/>
      </c>
      <c r="AB148" s="303">
        <f t="shared" si="37"/>
      </c>
      <c r="AC148" s="303">
        <f t="shared" si="37"/>
      </c>
      <c r="AD148" s="303">
        <f t="shared" si="37"/>
      </c>
      <c r="AE148" s="303">
        <f t="shared" si="37"/>
      </c>
      <c r="AF148" s="303">
        <f t="shared" si="37"/>
      </c>
      <c r="AG148" s="303">
        <f t="shared" si="37"/>
      </c>
      <c r="AH148" s="303">
        <f t="shared" si="37"/>
      </c>
      <c r="AI148" s="303">
        <f t="shared" si="37"/>
      </c>
      <c r="AJ148" s="303">
        <f t="shared" si="37"/>
      </c>
      <c r="AK148" s="303">
        <f t="shared" si="37"/>
      </c>
      <c r="AL148" s="303">
        <f t="shared" si="37"/>
      </c>
      <c r="AM148" s="303">
        <f t="shared" si="37"/>
      </c>
      <c r="AN148" s="303">
        <f t="shared" si="37"/>
      </c>
      <c r="AO148" s="303">
        <f t="shared" si="37"/>
      </c>
      <c r="AP148" s="303">
        <f t="shared" si="37"/>
      </c>
      <c r="AQ148" s="303">
        <f t="shared" si="36"/>
      </c>
      <c r="AR148" s="303">
        <f t="shared" si="36"/>
      </c>
      <c r="AS148" s="303">
        <f t="shared" si="36"/>
      </c>
      <c r="AT148" s="303">
        <f t="shared" si="36"/>
      </c>
      <c r="AU148" s="303">
        <f t="shared" si="36"/>
      </c>
      <c r="AV148" s="303">
        <f t="shared" si="36"/>
      </c>
      <c r="AW148" s="303">
        <f t="shared" si="36"/>
      </c>
      <c r="AX148" s="303">
        <f t="shared" si="36"/>
      </c>
      <c r="AY148" s="303">
        <f t="shared" si="36"/>
      </c>
      <c r="AZ148" s="303">
        <f t="shared" si="36"/>
      </c>
      <c r="BA148" s="303">
        <f t="shared" si="36"/>
      </c>
      <c r="BB148" s="303">
        <f t="shared" si="36"/>
      </c>
      <c r="BC148" s="303">
        <f t="shared" si="36"/>
      </c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DA148" s="72">
        <f t="shared" si="33"/>
      </c>
      <c r="DB148" s="72">
        <f t="shared" si="34"/>
      </c>
      <c r="DC148" s="72">
        <f t="shared" si="35"/>
      </c>
      <c r="DD148" s="72"/>
      <c r="DE148" s="72"/>
      <c r="DF148" s="72"/>
      <c r="DG148" s="72"/>
    </row>
    <row r="149" spans="1:111" ht="21" customHeight="1" thickBot="1">
      <c r="A149" s="319"/>
      <c r="B149" s="136"/>
      <c r="C149" s="136" t="s">
        <v>250</v>
      </c>
      <c r="D149" s="136"/>
      <c r="E149" s="136"/>
      <c r="F149" s="136" t="s">
        <v>246</v>
      </c>
      <c r="G149" s="136"/>
      <c r="H149" s="139"/>
      <c r="I149" s="291"/>
      <c r="J149" s="260"/>
      <c r="K149" s="139"/>
      <c r="L149" s="139"/>
      <c r="M149" s="154"/>
      <c r="N149" s="137"/>
      <c r="O149" s="136" t="s">
        <v>255</v>
      </c>
      <c r="P149" s="135"/>
      <c r="Q149" s="136"/>
      <c r="R149" s="136" t="s">
        <v>324</v>
      </c>
      <c r="S149" s="136" t="s">
        <v>255</v>
      </c>
      <c r="T149" s="136"/>
      <c r="U149" s="136"/>
      <c r="V149" s="136"/>
      <c r="W149" s="136"/>
      <c r="X149" s="136"/>
      <c r="Y149" s="136"/>
      <c r="AA149" s="303" t="str">
        <f t="shared" si="37"/>
        <v>02</v>
      </c>
      <c r="AB149" s="303" t="str">
        <f t="shared" si="37"/>
        <v>1</v>
      </c>
      <c r="AC149" s="303">
        <f t="shared" si="37"/>
      </c>
      <c r="AD149" s="303" t="str">
        <f t="shared" si="37"/>
        <v>3</v>
      </c>
      <c r="AE149" s="303">
        <f t="shared" si="37"/>
        <v>4</v>
      </c>
      <c r="AF149" s="303">
        <f t="shared" si="37"/>
        <v>5</v>
      </c>
      <c r="AG149" s="303">
        <f t="shared" si="37"/>
        <v>6</v>
      </c>
      <c r="AH149" s="303" t="str">
        <f t="shared" si="37"/>
        <v>7</v>
      </c>
      <c r="AI149" s="303">
        <f t="shared" si="37"/>
        <v>11</v>
      </c>
      <c r="AJ149" s="303">
        <f t="shared" si="37"/>
        <v>13</v>
      </c>
      <c r="AK149" s="303">
        <f t="shared" si="37"/>
        <v>14</v>
      </c>
      <c r="AL149" s="303">
        <f t="shared" si="37"/>
        <v>15</v>
      </c>
      <c r="AM149" s="303">
        <f t="shared" si="37"/>
        <v>16</v>
      </c>
      <c r="AN149" s="303">
        <f t="shared" si="37"/>
        <v>22</v>
      </c>
      <c r="AO149" s="303">
        <f t="shared" si="37"/>
        <v>23</v>
      </c>
      <c r="AP149" s="303">
        <f t="shared" si="37"/>
      </c>
      <c r="AQ149" s="303">
        <f t="shared" si="36"/>
      </c>
      <c r="AR149" s="303">
        <f t="shared" si="36"/>
        <v>26</v>
      </c>
      <c r="AS149" s="303">
        <f t="shared" si="36"/>
        <v>28</v>
      </c>
      <c r="AT149" s="303">
        <f t="shared" si="36"/>
        <v>33</v>
      </c>
      <c r="AU149" s="303">
        <f t="shared" si="36"/>
        <v>34</v>
      </c>
      <c r="AV149" s="303">
        <f t="shared" si="36"/>
        <v>35</v>
      </c>
      <c r="AW149" s="303">
        <f t="shared" si="36"/>
        <v>36</v>
      </c>
      <c r="AX149" s="303" t="str">
        <f t="shared" si="36"/>
        <v>37</v>
      </c>
      <c r="AY149" s="303">
        <f t="shared" si="36"/>
        <v>39</v>
      </c>
      <c r="AZ149" s="303">
        <f t="shared" si="36"/>
        <v>27</v>
      </c>
      <c r="BA149" s="303">
        <f t="shared" si="36"/>
        <v>29</v>
      </c>
      <c r="BB149" s="303" t="str">
        <f t="shared" si="36"/>
        <v>czyt</v>
      </c>
      <c r="BC149" s="303" t="str">
        <f t="shared" si="36"/>
        <v>P</v>
      </c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DA149" s="72" t="str">
        <f t="shared" si="33"/>
        <v>//24///25/////////2//</v>
      </c>
      <c r="DB149" s="72" t="str">
        <f t="shared" si="34"/>
        <v>/// /2////////</v>
      </c>
      <c r="DC149" s="72" t="str">
        <f t="shared" si="35"/>
        <v>//24///25/////////2///// /2////////</v>
      </c>
      <c r="DD149" s="72"/>
      <c r="DE149" s="72"/>
      <c r="DF149" s="72"/>
      <c r="DG149" s="72"/>
    </row>
    <row r="150" spans="1:111" ht="21" customHeight="1" thickBot="1">
      <c r="A150" s="319"/>
      <c r="B150" s="143"/>
      <c r="C150" s="143" t="s">
        <v>127</v>
      </c>
      <c r="D150" s="143"/>
      <c r="E150" s="143"/>
      <c r="F150" s="143" t="s">
        <v>36</v>
      </c>
      <c r="G150" s="143"/>
      <c r="H150" s="147"/>
      <c r="I150" s="292"/>
      <c r="J150" s="293"/>
      <c r="K150" s="147"/>
      <c r="L150" s="147" t="s">
        <v>198</v>
      </c>
      <c r="M150" s="157" t="s">
        <v>200</v>
      </c>
      <c r="N150" s="158"/>
      <c r="O150" s="143" t="s">
        <v>186</v>
      </c>
      <c r="P150" s="149"/>
      <c r="Q150" s="143"/>
      <c r="R150" s="143" t="s">
        <v>324</v>
      </c>
      <c r="S150" s="143" t="s">
        <v>186</v>
      </c>
      <c r="T150" s="143"/>
      <c r="U150" s="143"/>
      <c r="V150" s="143"/>
      <c r="W150" s="143"/>
      <c r="X150" s="143"/>
      <c r="Y150" s="143"/>
      <c r="AA150" s="303">
        <f t="shared" si="37"/>
      </c>
      <c r="AB150" s="303">
        <f t="shared" si="37"/>
      </c>
      <c r="AC150" s="303">
        <f t="shared" si="37"/>
      </c>
      <c r="AD150" s="303">
        <f t="shared" si="37"/>
      </c>
      <c r="AE150" s="303">
        <f t="shared" si="37"/>
      </c>
      <c r="AF150" s="303">
        <f t="shared" si="37"/>
      </c>
      <c r="AG150" s="303">
        <f t="shared" si="37"/>
      </c>
      <c r="AH150" s="303">
        <f t="shared" si="37"/>
      </c>
      <c r="AI150" s="303">
        <f t="shared" si="37"/>
      </c>
      <c r="AJ150" s="303">
        <f t="shared" si="37"/>
      </c>
      <c r="AK150" s="303">
        <f t="shared" si="37"/>
      </c>
      <c r="AL150" s="303">
        <f t="shared" si="37"/>
      </c>
      <c r="AM150" s="303">
        <f t="shared" si="37"/>
      </c>
      <c r="AN150" s="303">
        <f t="shared" si="37"/>
      </c>
      <c r="AO150" s="303">
        <f t="shared" si="37"/>
      </c>
      <c r="AP150" s="303">
        <f t="shared" si="37"/>
      </c>
      <c r="AQ150" s="303">
        <f aca="true" t="shared" si="38" ref="AQ150:BC156">IF($DC150="","",IF(ISERROR(SEARCH(CONCATENATE("/",AQ$3,"/"),$DC150)&gt;0),AQ$3,""))</f>
      </c>
      <c r="AR150" s="303">
        <f t="shared" si="38"/>
      </c>
      <c r="AS150" s="303">
        <f t="shared" si="38"/>
      </c>
      <c r="AT150" s="303">
        <f t="shared" si="38"/>
      </c>
      <c r="AU150" s="303">
        <f t="shared" si="38"/>
      </c>
      <c r="AV150" s="303">
        <f t="shared" si="38"/>
      </c>
      <c r="AW150" s="303">
        <f t="shared" si="38"/>
      </c>
      <c r="AX150" s="303">
        <f t="shared" si="38"/>
      </c>
      <c r="AY150" s="303">
        <f t="shared" si="38"/>
      </c>
      <c r="AZ150" s="303">
        <f t="shared" si="38"/>
      </c>
      <c r="BA150" s="303">
        <f t="shared" si="38"/>
      </c>
      <c r="BB150" s="303">
        <f t="shared" si="38"/>
      </c>
      <c r="BC150" s="303">
        <f t="shared" si="38"/>
      </c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DA150" s="72">
        <f t="shared" si="33"/>
      </c>
      <c r="DB150" s="72">
        <f t="shared" si="34"/>
      </c>
      <c r="DC150" s="72">
        <f t="shared" si="35"/>
      </c>
      <c r="DD150" s="72"/>
      <c r="DE150" s="72"/>
      <c r="DF150" s="72"/>
      <c r="DG150" s="72"/>
    </row>
    <row r="151" spans="1:111" ht="21" customHeight="1" thickBot="1">
      <c r="A151" s="319">
        <v>1</v>
      </c>
      <c r="B151" s="175" t="s">
        <v>205</v>
      </c>
      <c r="C151" s="129" t="s">
        <v>166</v>
      </c>
      <c r="D151" s="175" t="s">
        <v>393</v>
      </c>
      <c r="E151" s="129" t="s">
        <v>188</v>
      </c>
      <c r="F151" s="129" t="s">
        <v>205</v>
      </c>
      <c r="G151" s="129" t="s">
        <v>393</v>
      </c>
      <c r="H151" s="163" t="s">
        <v>163</v>
      </c>
      <c r="I151" s="163" t="s">
        <v>324</v>
      </c>
      <c r="J151" s="129" t="s">
        <v>324</v>
      </c>
      <c r="K151" s="162" t="s">
        <v>160</v>
      </c>
      <c r="L151" s="176" t="s">
        <v>163</v>
      </c>
      <c r="M151" s="152" t="s">
        <v>172</v>
      </c>
      <c r="N151" s="128" t="s">
        <v>164</v>
      </c>
      <c r="O151" s="153" t="s">
        <v>301</v>
      </c>
      <c r="P151" s="129"/>
      <c r="Q151" s="129" t="s">
        <v>178</v>
      </c>
      <c r="R151" s="129" t="s">
        <v>169</v>
      </c>
      <c r="S151" s="129" t="s">
        <v>315</v>
      </c>
      <c r="T151" s="129"/>
      <c r="U151" s="129"/>
      <c r="V151" s="129"/>
      <c r="W151" s="129" t="s">
        <v>171</v>
      </c>
      <c r="X151" s="129" t="s">
        <v>301</v>
      </c>
      <c r="Y151" s="129" t="s">
        <v>174</v>
      </c>
      <c r="AA151" s="303">
        <f t="shared" si="37"/>
      </c>
      <c r="AB151" s="303">
        <f t="shared" si="37"/>
      </c>
      <c r="AC151" s="303">
        <f t="shared" si="37"/>
      </c>
      <c r="AD151" s="303">
        <f t="shared" si="37"/>
      </c>
      <c r="AE151" s="303">
        <f t="shared" si="37"/>
      </c>
      <c r="AF151" s="303">
        <f t="shared" si="37"/>
      </c>
      <c r="AG151" s="303">
        <f t="shared" si="37"/>
      </c>
      <c r="AH151" s="303">
        <f t="shared" si="37"/>
      </c>
      <c r="AI151" s="303">
        <f t="shared" si="37"/>
      </c>
      <c r="AJ151" s="303">
        <f t="shared" si="37"/>
      </c>
      <c r="AK151" s="303">
        <f t="shared" si="37"/>
      </c>
      <c r="AL151" s="303">
        <f t="shared" si="37"/>
      </c>
      <c r="AM151" s="303">
        <f t="shared" si="37"/>
      </c>
      <c r="AN151" s="303">
        <f t="shared" si="37"/>
      </c>
      <c r="AO151" s="303">
        <f t="shared" si="37"/>
      </c>
      <c r="AP151" s="303">
        <f t="shared" si="37"/>
      </c>
      <c r="AQ151" s="303">
        <f t="shared" si="38"/>
      </c>
      <c r="AR151" s="303">
        <f t="shared" si="38"/>
      </c>
      <c r="AS151" s="303">
        <f t="shared" si="38"/>
      </c>
      <c r="AT151" s="303">
        <f t="shared" si="38"/>
      </c>
      <c r="AU151" s="303">
        <f t="shared" si="38"/>
      </c>
      <c r="AV151" s="303">
        <f t="shared" si="38"/>
      </c>
      <c r="AW151" s="303">
        <f t="shared" si="38"/>
      </c>
      <c r="AX151" s="303">
        <f t="shared" si="38"/>
      </c>
      <c r="AY151" s="303">
        <f t="shared" si="38"/>
      </c>
      <c r="AZ151" s="303">
        <f t="shared" si="38"/>
      </c>
      <c r="BA151" s="303">
        <f t="shared" si="38"/>
      </c>
      <c r="BB151" s="303">
        <f t="shared" si="38"/>
      </c>
      <c r="BC151" s="303">
        <f t="shared" si="38"/>
      </c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DA151" s="72">
        <f t="shared" si="33"/>
      </c>
      <c r="DB151" s="72">
        <f t="shared" si="34"/>
      </c>
      <c r="DC151" s="72">
        <f t="shared" si="35"/>
      </c>
      <c r="DD151" s="72"/>
      <c r="DE151" s="72"/>
      <c r="DF151" s="72"/>
      <c r="DG151" s="72"/>
    </row>
    <row r="152" spans="1:111" ht="21" customHeight="1" thickBot="1">
      <c r="A152" s="319"/>
      <c r="B152" s="136" t="s">
        <v>394</v>
      </c>
      <c r="C152" s="136" t="s">
        <v>395</v>
      </c>
      <c r="D152" s="136" t="s">
        <v>396</v>
      </c>
      <c r="E152" s="136" t="s">
        <v>397</v>
      </c>
      <c r="F152" s="136" t="s">
        <v>480</v>
      </c>
      <c r="G152" s="136" t="s">
        <v>479</v>
      </c>
      <c r="H152" s="136" t="s">
        <v>116</v>
      </c>
      <c r="I152" s="136" t="s">
        <v>324</v>
      </c>
      <c r="J152" s="136"/>
      <c r="K152" s="137" t="s">
        <v>398</v>
      </c>
      <c r="L152" s="180" t="s">
        <v>248</v>
      </c>
      <c r="M152" s="154" t="s">
        <v>234</v>
      </c>
      <c r="N152" s="135"/>
      <c r="O152" s="137" t="s">
        <v>255</v>
      </c>
      <c r="P152" s="136"/>
      <c r="Q152" s="136"/>
      <c r="R152" s="136" t="s">
        <v>246</v>
      </c>
      <c r="S152" s="136" t="s">
        <v>255</v>
      </c>
      <c r="T152" s="136"/>
      <c r="U152" s="136"/>
      <c r="V152" s="136"/>
      <c r="W152" s="136" t="s">
        <v>18</v>
      </c>
      <c r="X152" s="136" t="s">
        <v>265</v>
      </c>
      <c r="Y152" s="136" t="s">
        <v>249</v>
      </c>
      <c r="AA152" s="303" t="str">
        <f t="shared" si="37"/>
        <v>02</v>
      </c>
      <c r="AB152" s="303" t="str">
        <f t="shared" si="37"/>
        <v>1</v>
      </c>
      <c r="AC152" s="303">
        <f t="shared" si="37"/>
      </c>
      <c r="AD152" s="303">
        <f t="shared" si="37"/>
      </c>
      <c r="AE152" s="303">
        <f t="shared" si="37"/>
      </c>
      <c r="AF152" s="303">
        <f t="shared" si="37"/>
        <v>5</v>
      </c>
      <c r="AG152" s="303">
        <f t="shared" si="37"/>
      </c>
      <c r="AH152" s="303" t="str">
        <f t="shared" si="37"/>
        <v>7</v>
      </c>
      <c r="AI152" s="303">
        <f t="shared" si="37"/>
        <v>11</v>
      </c>
      <c r="AJ152" s="303">
        <f t="shared" si="37"/>
      </c>
      <c r="AK152" s="303">
        <f t="shared" si="37"/>
        <v>14</v>
      </c>
      <c r="AL152" s="303">
        <f t="shared" si="37"/>
        <v>15</v>
      </c>
      <c r="AM152" s="303">
        <f t="shared" si="37"/>
      </c>
      <c r="AN152" s="303">
        <f t="shared" si="37"/>
        <v>22</v>
      </c>
      <c r="AO152" s="303">
        <f t="shared" si="37"/>
      </c>
      <c r="AP152" s="303">
        <f t="shared" si="37"/>
      </c>
      <c r="AQ152" s="303">
        <f t="shared" si="38"/>
      </c>
      <c r="AR152" s="303">
        <f t="shared" si="38"/>
      </c>
      <c r="AS152" s="303">
        <f t="shared" si="38"/>
      </c>
      <c r="AT152" s="303">
        <f t="shared" si="38"/>
        <v>33</v>
      </c>
      <c r="AU152" s="303">
        <f t="shared" si="38"/>
      </c>
      <c r="AV152" s="303">
        <f t="shared" si="38"/>
      </c>
      <c r="AW152" s="303">
        <f t="shared" si="38"/>
      </c>
      <c r="AX152" s="303" t="str">
        <f t="shared" si="38"/>
        <v>37</v>
      </c>
      <c r="AY152" s="303">
        <f t="shared" si="38"/>
      </c>
      <c r="AZ152" s="303">
        <f t="shared" si="38"/>
      </c>
      <c r="BA152" s="303">
        <f t="shared" si="38"/>
      </c>
      <c r="BB152" s="303" t="str">
        <f t="shared" si="38"/>
        <v>czyt</v>
      </c>
      <c r="BC152" s="303" t="str">
        <f t="shared" si="38"/>
        <v>P</v>
      </c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DA152" s="72" t="str">
        <f t="shared" si="33"/>
        <v>/23/36/39/35/34/23/36/23/29/23/24/29/23/24/27/ //28/16/13/4//2//</v>
      </c>
      <c r="DB152" s="72" t="str">
        <f t="shared" si="34"/>
        <v>///25/2/////3/6//26/</v>
      </c>
      <c r="DC152" s="72" t="str">
        <f t="shared" si="35"/>
        <v>/23/36/39/35/34/23/36/23/29/23/24/29/23/24/27/ //28/16/13/4//2/////25/2/////3/6//26/</v>
      </c>
      <c r="DD152" s="72"/>
      <c r="DE152" s="72"/>
      <c r="DF152" s="72"/>
      <c r="DG152" s="72"/>
    </row>
    <row r="153" spans="1:111" ht="21" customHeight="1" thickBot="1">
      <c r="A153" s="319"/>
      <c r="B153" s="179" t="s">
        <v>399</v>
      </c>
      <c r="C153" s="143" t="s">
        <v>363</v>
      </c>
      <c r="D153" s="245" t="s">
        <v>400</v>
      </c>
      <c r="E153" s="143" t="s">
        <v>240</v>
      </c>
      <c r="F153" s="143" t="s">
        <v>239</v>
      </c>
      <c r="G153" s="143" t="s">
        <v>401</v>
      </c>
      <c r="H153" s="155" t="s">
        <v>22</v>
      </c>
      <c r="I153" s="155" t="s">
        <v>324</v>
      </c>
      <c r="J153" s="143" t="s">
        <v>324</v>
      </c>
      <c r="K153" s="158" t="s">
        <v>402</v>
      </c>
      <c r="L153" s="194" t="s">
        <v>124</v>
      </c>
      <c r="M153" s="157" t="s">
        <v>110</v>
      </c>
      <c r="N153" s="142" t="s">
        <v>202</v>
      </c>
      <c r="O153" s="158" t="s">
        <v>186</v>
      </c>
      <c r="P153" s="159"/>
      <c r="Q153" s="143" t="s">
        <v>184</v>
      </c>
      <c r="R153" s="143" t="s">
        <v>322</v>
      </c>
      <c r="S153" s="143" t="s">
        <v>186</v>
      </c>
      <c r="T153" s="143"/>
      <c r="U153" s="143"/>
      <c r="V153" s="143"/>
      <c r="W153" s="159" t="s">
        <v>125</v>
      </c>
      <c r="X153" s="159" t="s">
        <v>206</v>
      </c>
      <c r="Y153" s="159" t="s">
        <v>25</v>
      </c>
      <c r="AA153" s="303">
        <f t="shared" si="37"/>
      </c>
      <c r="AB153" s="303">
        <f t="shared" si="37"/>
      </c>
      <c r="AC153" s="303">
        <f t="shared" si="37"/>
      </c>
      <c r="AD153" s="303">
        <f t="shared" si="37"/>
      </c>
      <c r="AE153" s="303">
        <f t="shared" si="37"/>
      </c>
      <c r="AF153" s="303">
        <f t="shared" si="37"/>
      </c>
      <c r="AG153" s="303">
        <f t="shared" si="37"/>
      </c>
      <c r="AH153" s="303">
        <f t="shared" si="37"/>
      </c>
      <c r="AI153" s="303">
        <f t="shared" si="37"/>
      </c>
      <c r="AJ153" s="303">
        <f t="shared" si="37"/>
      </c>
      <c r="AK153" s="303">
        <f t="shared" si="37"/>
      </c>
      <c r="AL153" s="303">
        <f t="shared" si="37"/>
      </c>
      <c r="AM153" s="303">
        <f t="shared" si="37"/>
      </c>
      <c r="AN153" s="303">
        <f t="shared" si="37"/>
      </c>
      <c r="AO153" s="303">
        <f t="shared" si="37"/>
      </c>
      <c r="AP153" s="303">
        <f t="shared" si="37"/>
      </c>
      <c r="AQ153" s="303">
        <f t="shared" si="38"/>
      </c>
      <c r="AR153" s="303">
        <f t="shared" si="38"/>
      </c>
      <c r="AS153" s="303">
        <f t="shared" si="38"/>
      </c>
      <c r="AT153" s="303">
        <f t="shared" si="38"/>
      </c>
      <c r="AU153" s="303">
        <f t="shared" si="38"/>
      </c>
      <c r="AV153" s="303">
        <f t="shared" si="38"/>
      </c>
      <c r="AW153" s="303">
        <f t="shared" si="38"/>
      </c>
      <c r="AX153" s="303">
        <f t="shared" si="38"/>
      </c>
      <c r="AY153" s="303">
        <f t="shared" si="38"/>
      </c>
      <c r="AZ153" s="303">
        <f t="shared" si="38"/>
      </c>
      <c r="BA153" s="303">
        <f t="shared" si="38"/>
      </c>
      <c r="BB153" s="303">
        <f t="shared" si="38"/>
      </c>
      <c r="BC153" s="303">
        <f t="shared" si="38"/>
      </c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DA153" s="72">
        <f t="shared" si="33"/>
      </c>
      <c r="DB153" s="72">
        <f t="shared" si="34"/>
      </c>
      <c r="DC153" s="72">
        <f t="shared" si="35"/>
      </c>
      <c r="DD153" s="72"/>
      <c r="DE153" s="72"/>
      <c r="DF153" s="72"/>
      <c r="DG153" s="72"/>
    </row>
    <row r="154" spans="1:111" ht="21" customHeight="1" thickBot="1">
      <c r="A154" s="319">
        <v>2</v>
      </c>
      <c r="B154" s="129" t="s">
        <v>205</v>
      </c>
      <c r="C154" s="129" t="s">
        <v>166</v>
      </c>
      <c r="D154" s="129" t="s">
        <v>393</v>
      </c>
      <c r="E154" s="129" t="s">
        <v>188</v>
      </c>
      <c r="F154" s="129" t="s">
        <v>205</v>
      </c>
      <c r="G154" s="129" t="s">
        <v>393</v>
      </c>
      <c r="H154" s="150" t="s">
        <v>163</v>
      </c>
      <c r="I154" s="150" t="s">
        <v>167</v>
      </c>
      <c r="J154" s="129" t="s">
        <v>169</v>
      </c>
      <c r="K154" s="129" t="s">
        <v>160</v>
      </c>
      <c r="L154" s="176" t="s">
        <v>175</v>
      </c>
      <c r="M154" s="152" t="s">
        <v>160</v>
      </c>
      <c r="N154" s="161" t="s">
        <v>163</v>
      </c>
      <c r="O154" s="153" t="s">
        <v>166</v>
      </c>
      <c r="P154" s="129" t="s">
        <v>164</v>
      </c>
      <c r="Q154" s="129" t="s">
        <v>171</v>
      </c>
      <c r="R154" s="129" t="s">
        <v>169</v>
      </c>
      <c r="S154" s="129" t="s">
        <v>172</v>
      </c>
      <c r="T154" s="129"/>
      <c r="U154" s="129"/>
      <c r="V154" s="129"/>
      <c r="W154" s="129" t="s">
        <v>171</v>
      </c>
      <c r="X154" s="129" t="s">
        <v>301</v>
      </c>
      <c r="Y154" s="129" t="s">
        <v>174</v>
      </c>
      <c r="AA154" s="303">
        <f aca="true" t="shared" si="39" ref="AA154:AP160">IF($DC154="","",IF(ISERROR(SEARCH(CONCATENATE("/",AA$3,"/"),$DC154)&gt;0),AA$3,""))</f>
      </c>
      <c r="AB154" s="303">
        <f t="shared" si="39"/>
      </c>
      <c r="AC154" s="303">
        <f t="shared" si="39"/>
      </c>
      <c r="AD154" s="303">
        <f t="shared" si="39"/>
      </c>
      <c r="AE154" s="303">
        <f t="shared" si="39"/>
      </c>
      <c r="AF154" s="303">
        <f t="shared" si="39"/>
      </c>
      <c r="AG154" s="303">
        <f t="shared" si="39"/>
      </c>
      <c r="AH154" s="303">
        <f t="shared" si="39"/>
      </c>
      <c r="AI154" s="303">
        <f t="shared" si="39"/>
      </c>
      <c r="AJ154" s="303">
        <f t="shared" si="39"/>
      </c>
      <c r="AK154" s="303">
        <f t="shared" si="39"/>
      </c>
      <c r="AL154" s="303">
        <f t="shared" si="39"/>
      </c>
      <c r="AM154" s="303">
        <f t="shared" si="39"/>
      </c>
      <c r="AN154" s="303">
        <f t="shared" si="39"/>
      </c>
      <c r="AO154" s="303">
        <f t="shared" si="39"/>
      </c>
      <c r="AP154" s="303">
        <f t="shared" si="39"/>
      </c>
      <c r="AQ154" s="303">
        <f t="shared" si="38"/>
      </c>
      <c r="AR154" s="303">
        <f t="shared" si="38"/>
      </c>
      <c r="AS154" s="303">
        <f t="shared" si="38"/>
      </c>
      <c r="AT154" s="303">
        <f t="shared" si="38"/>
      </c>
      <c r="AU154" s="303">
        <f t="shared" si="38"/>
      </c>
      <c r="AV154" s="303">
        <f t="shared" si="38"/>
      </c>
      <c r="AW154" s="303">
        <f t="shared" si="38"/>
      </c>
      <c r="AX154" s="303">
        <f t="shared" si="38"/>
      </c>
      <c r="AY154" s="303">
        <f t="shared" si="38"/>
      </c>
      <c r="AZ154" s="303">
        <f t="shared" si="38"/>
      </c>
      <c r="BA154" s="303">
        <f t="shared" si="38"/>
      </c>
      <c r="BB154" s="303">
        <f t="shared" si="38"/>
      </c>
      <c r="BC154" s="303">
        <f t="shared" si="38"/>
      </c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DA154" s="72">
        <f t="shared" si="33"/>
      </c>
      <c r="DB154" s="72">
        <f t="shared" si="34"/>
      </c>
      <c r="DC154" s="72">
        <f t="shared" si="35"/>
      </c>
      <c r="DD154" s="72"/>
      <c r="DE154" s="72"/>
      <c r="DF154" s="72"/>
      <c r="DG154" s="72"/>
    </row>
    <row r="155" spans="1:111" ht="21" customHeight="1" thickBot="1">
      <c r="A155" s="319"/>
      <c r="B155" s="136" t="s">
        <v>394</v>
      </c>
      <c r="C155" s="136" t="s">
        <v>395</v>
      </c>
      <c r="D155" s="136" t="s">
        <v>396</v>
      </c>
      <c r="E155" s="136" t="s">
        <v>397</v>
      </c>
      <c r="F155" s="136" t="s">
        <v>480</v>
      </c>
      <c r="G155" s="136" t="s">
        <v>479</v>
      </c>
      <c r="H155" s="136" t="s">
        <v>116</v>
      </c>
      <c r="I155" s="136" t="s">
        <v>253</v>
      </c>
      <c r="J155" s="136" t="s">
        <v>254</v>
      </c>
      <c r="K155" s="136" t="s">
        <v>398</v>
      </c>
      <c r="L155" s="180" t="s">
        <v>248</v>
      </c>
      <c r="M155" s="154" t="s">
        <v>403</v>
      </c>
      <c r="N155" s="135" t="s">
        <v>236</v>
      </c>
      <c r="O155" s="137" t="s">
        <v>318</v>
      </c>
      <c r="P155" s="136"/>
      <c r="Q155" s="136" t="s">
        <v>24</v>
      </c>
      <c r="R155" s="136" t="s">
        <v>246</v>
      </c>
      <c r="S155" s="136" t="s">
        <v>234</v>
      </c>
      <c r="T155" s="136"/>
      <c r="U155" s="136"/>
      <c r="V155" s="136"/>
      <c r="W155" s="136" t="s">
        <v>18</v>
      </c>
      <c r="X155" s="136" t="s">
        <v>265</v>
      </c>
      <c r="Y155" s="136" t="s">
        <v>249</v>
      </c>
      <c r="AA155" s="303" t="str">
        <f t="shared" si="39"/>
        <v>02</v>
      </c>
      <c r="AB155" s="303" t="str">
        <f t="shared" si="39"/>
        <v>1</v>
      </c>
      <c r="AC155" s="303">
        <f t="shared" si="39"/>
      </c>
      <c r="AD155" s="303">
        <f t="shared" si="39"/>
      </c>
      <c r="AE155" s="303">
        <f t="shared" si="39"/>
      </c>
      <c r="AF155" s="303">
        <f t="shared" si="39"/>
      </c>
      <c r="AG155" s="303">
        <f t="shared" si="39"/>
      </c>
      <c r="AH155" s="303" t="str">
        <f t="shared" si="39"/>
        <v>7</v>
      </c>
      <c r="AI155" s="303">
        <f t="shared" si="39"/>
      </c>
      <c r="AJ155" s="303">
        <f t="shared" si="39"/>
      </c>
      <c r="AK155" s="303">
        <f t="shared" si="39"/>
      </c>
      <c r="AL155" s="303">
        <f t="shared" si="39"/>
      </c>
      <c r="AM155" s="303">
        <f t="shared" si="39"/>
      </c>
      <c r="AN155" s="303">
        <f t="shared" si="39"/>
      </c>
      <c r="AO155" s="303">
        <f t="shared" si="39"/>
      </c>
      <c r="AP155" s="303">
        <f t="shared" si="39"/>
      </c>
      <c r="AQ155" s="303">
        <f t="shared" si="38"/>
      </c>
      <c r="AR155" s="303">
        <f t="shared" si="38"/>
      </c>
      <c r="AS155" s="303">
        <f t="shared" si="38"/>
      </c>
      <c r="AT155" s="303">
        <f t="shared" si="38"/>
      </c>
      <c r="AU155" s="303">
        <f t="shared" si="38"/>
      </c>
      <c r="AV155" s="303">
        <f t="shared" si="38"/>
      </c>
      <c r="AW155" s="303">
        <f t="shared" si="38"/>
      </c>
      <c r="AX155" s="303">
        <f t="shared" si="38"/>
      </c>
      <c r="AY155" s="303">
        <f t="shared" si="38"/>
      </c>
      <c r="AZ155" s="303">
        <f t="shared" si="38"/>
      </c>
      <c r="BA155" s="303">
        <f t="shared" si="38"/>
      </c>
      <c r="BB155" s="303" t="str">
        <f t="shared" si="38"/>
        <v>czyt</v>
      </c>
      <c r="BC155" s="303" t="str">
        <f t="shared" si="38"/>
        <v>P</v>
      </c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DA155" s="72" t="str">
        <f t="shared" si="33"/>
        <v>/23/36/39/35/34/23/36/23/29/23/24/29/23/24/27/15/14/28/16/13/11/22/5/33/37/</v>
      </c>
      <c r="DB155" s="72" t="str">
        <f t="shared" si="34"/>
        <v>//2/25/4////3/6//26/</v>
      </c>
      <c r="DC155" s="72" t="str">
        <f t="shared" si="35"/>
        <v>/23/36/39/35/34/23/36/23/29/23/24/29/23/24/27/15/14/28/16/13/11/22/5/33/37///2/25/4////3/6//26/</v>
      </c>
      <c r="DD155" s="72"/>
      <c r="DE155" s="72"/>
      <c r="DF155" s="72"/>
      <c r="DG155" s="72"/>
    </row>
    <row r="156" spans="1:111" ht="21" customHeight="1" thickBot="1">
      <c r="A156" s="319"/>
      <c r="B156" s="136" t="s">
        <v>399</v>
      </c>
      <c r="C156" s="143" t="s">
        <v>363</v>
      </c>
      <c r="D156" s="143" t="s">
        <v>400</v>
      </c>
      <c r="E156" s="143" t="s">
        <v>240</v>
      </c>
      <c r="F156" s="143" t="s">
        <v>239</v>
      </c>
      <c r="G156" s="143" t="s">
        <v>401</v>
      </c>
      <c r="H156" s="155" t="s">
        <v>22</v>
      </c>
      <c r="I156" s="155" t="s">
        <v>168</v>
      </c>
      <c r="J156" s="143" t="s">
        <v>34</v>
      </c>
      <c r="K156" s="143" t="s">
        <v>402</v>
      </c>
      <c r="L156" s="194" t="s">
        <v>151</v>
      </c>
      <c r="M156" s="157" t="s">
        <v>386</v>
      </c>
      <c r="N156" s="142" t="s">
        <v>190</v>
      </c>
      <c r="O156" s="158" t="s">
        <v>207</v>
      </c>
      <c r="P156" s="143" t="s">
        <v>189</v>
      </c>
      <c r="Q156" s="143" t="s">
        <v>187</v>
      </c>
      <c r="R156" s="143" t="s">
        <v>322</v>
      </c>
      <c r="S156" s="143" t="s">
        <v>110</v>
      </c>
      <c r="T156" s="143"/>
      <c r="U156" s="143"/>
      <c r="V156" s="143"/>
      <c r="W156" s="159" t="s">
        <v>125</v>
      </c>
      <c r="X156" s="143" t="s">
        <v>206</v>
      </c>
      <c r="Y156" s="159" t="s">
        <v>25</v>
      </c>
      <c r="AA156" s="303">
        <f t="shared" si="39"/>
      </c>
      <c r="AB156" s="303">
        <f t="shared" si="39"/>
      </c>
      <c r="AC156" s="303">
        <f t="shared" si="39"/>
      </c>
      <c r="AD156" s="303">
        <f t="shared" si="39"/>
      </c>
      <c r="AE156" s="303">
        <f t="shared" si="39"/>
      </c>
      <c r="AF156" s="303">
        <f t="shared" si="39"/>
      </c>
      <c r="AG156" s="303">
        <f t="shared" si="39"/>
      </c>
      <c r="AH156" s="303">
        <f t="shared" si="39"/>
      </c>
      <c r="AI156" s="303">
        <f t="shared" si="39"/>
      </c>
      <c r="AJ156" s="303">
        <f t="shared" si="39"/>
      </c>
      <c r="AK156" s="303">
        <f t="shared" si="39"/>
      </c>
      <c r="AL156" s="303">
        <f t="shared" si="39"/>
      </c>
      <c r="AM156" s="303">
        <f t="shared" si="39"/>
      </c>
      <c r="AN156" s="303">
        <f t="shared" si="39"/>
      </c>
      <c r="AO156" s="303">
        <f t="shared" si="39"/>
      </c>
      <c r="AP156" s="303">
        <f t="shared" si="39"/>
      </c>
      <c r="AQ156" s="303">
        <f t="shared" si="38"/>
      </c>
      <c r="AR156" s="303">
        <f t="shared" si="38"/>
      </c>
      <c r="AS156" s="303">
        <f t="shared" si="38"/>
      </c>
      <c r="AT156" s="303">
        <f t="shared" si="38"/>
      </c>
      <c r="AU156" s="303">
        <f t="shared" si="38"/>
      </c>
      <c r="AV156" s="303">
        <f t="shared" si="38"/>
      </c>
      <c r="AW156" s="303">
        <f t="shared" si="38"/>
      </c>
      <c r="AX156" s="303">
        <f t="shared" si="38"/>
      </c>
      <c r="AY156" s="303">
        <f t="shared" si="38"/>
      </c>
      <c r="AZ156" s="303">
        <f t="shared" si="38"/>
      </c>
      <c r="BA156" s="303">
        <f t="shared" si="38"/>
      </c>
      <c r="BB156" s="303">
        <f t="shared" si="38"/>
      </c>
      <c r="BC156" s="303">
        <f t="shared" si="38"/>
      </c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DA156" s="72">
        <f t="shared" si="33"/>
      </c>
      <c r="DB156" s="72">
        <f t="shared" si="34"/>
      </c>
      <c r="DC156" s="72">
        <f t="shared" si="35"/>
      </c>
      <c r="DD156" s="72"/>
      <c r="DE156" s="72"/>
      <c r="DF156" s="72"/>
      <c r="DG156" s="72"/>
    </row>
    <row r="157" spans="1:111" ht="21" customHeight="1" thickBot="1">
      <c r="A157" s="319">
        <v>3</v>
      </c>
      <c r="B157" s="129" t="s">
        <v>169</v>
      </c>
      <c r="C157" s="150" t="s">
        <v>306</v>
      </c>
      <c r="D157" s="129" t="s">
        <v>169</v>
      </c>
      <c r="E157" s="150" t="s">
        <v>171</v>
      </c>
      <c r="F157" s="150" t="s">
        <v>195</v>
      </c>
      <c r="G157" s="150" t="s">
        <v>166</v>
      </c>
      <c r="H157" s="129" t="s">
        <v>172</v>
      </c>
      <c r="I157" s="129" t="s">
        <v>171</v>
      </c>
      <c r="J157" s="129" t="s">
        <v>160</v>
      </c>
      <c r="K157" s="129" t="s">
        <v>163</v>
      </c>
      <c r="L157" s="150" t="s">
        <v>175</v>
      </c>
      <c r="M157" s="163" t="s">
        <v>177</v>
      </c>
      <c r="N157" s="129" t="s">
        <v>163</v>
      </c>
      <c r="O157" s="160" t="s">
        <v>167</v>
      </c>
      <c r="P157" s="160" t="s">
        <v>166</v>
      </c>
      <c r="Q157" s="129" t="s">
        <v>205</v>
      </c>
      <c r="R157" s="129" t="s">
        <v>205</v>
      </c>
      <c r="S157" s="129" t="s">
        <v>205</v>
      </c>
      <c r="T157" s="129" t="s">
        <v>164</v>
      </c>
      <c r="U157" s="129" t="s">
        <v>324</v>
      </c>
      <c r="V157" s="129" t="s">
        <v>171</v>
      </c>
      <c r="W157" s="129" t="s">
        <v>178</v>
      </c>
      <c r="X157" s="129" t="s">
        <v>166</v>
      </c>
      <c r="Y157" s="129" t="s">
        <v>163</v>
      </c>
      <c r="AA157" s="303">
        <f t="shared" si="39"/>
      </c>
      <c r="AB157" s="303">
        <f t="shared" si="39"/>
      </c>
      <c r="AC157" s="303">
        <f t="shared" si="39"/>
      </c>
      <c r="AD157" s="303">
        <f t="shared" si="39"/>
      </c>
      <c r="AE157" s="303">
        <f t="shared" si="39"/>
      </c>
      <c r="AF157" s="303">
        <f t="shared" si="39"/>
      </c>
      <c r="AG157" s="303">
        <f t="shared" si="39"/>
      </c>
      <c r="AH157" s="303">
        <f t="shared" si="39"/>
      </c>
      <c r="AI157" s="303">
        <f t="shared" si="39"/>
      </c>
      <c r="AJ157" s="303">
        <f t="shared" si="39"/>
      </c>
      <c r="AK157" s="303">
        <f t="shared" si="39"/>
      </c>
      <c r="AL157" s="303">
        <f t="shared" si="39"/>
      </c>
      <c r="AM157" s="303">
        <f t="shared" si="39"/>
      </c>
      <c r="AN157" s="303">
        <f t="shared" si="39"/>
      </c>
      <c r="AO157" s="303">
        <f t="shared" si="39"/>
      </c>
      <c r="AP157" s="303">
        <f t="shared" si="39"/>
      </c>
      <c r="AQ157" s="303">
        <f>IF($DC157="","",IF(ISERROR(SEARCH(CONCATENATE("/",AQ$3,"/"),$DC157)&gt;0),AQ$3,""))</f>
      </c>
      <c r="AR157" s="303">
        <f>IF($DC157="","",IF(ISERROR(SEARCH(CONCATENATE("/",AR$3,"/"),$DC157)&gt;0),AR$3,""))</f>
      </c>
      <c r="AS157" s="303">
        <f>IF($DC157="","",IF(ISERROR(SEARCH(CONCATENATE("/",AS$3,"/"),$DC157)&gt;0),AS$3,""))</f>
      </c>
      <c r="AT157" s="303">
        <f>IF($DC157="","",IF(ISERROR(SEARCH(CONCATENATE("/",AT$3,"/"),$DC157)&gt;0),AT$3,""))</f>
      </c>
      <c r="AU157" s="303">
        <f aca="true" t="shared" si="40" ref="AQ157:BC176">IF($DC157="","",IF(ISERROR(SEARCH(CONCATENATE("/",AU$3,"/"),$DC157)&gt;0),AU$3,""))</f>
      </c>
      <c r="AV157" s="303">
        <f t="shared" si="40"/>
      </c>
      <c r="AW157" s="303">
        <f t="shared" si="40"/>
      </c>
      <c r="AX157" s="303">
        <f t="shared" si="40"/>
      </c>
      <c r="AY157" s="303">
        <f t="shared" si="40"/>
      </c>
      <c r="AZ157" s="303">
        <f t="shared" si="40"/>
      </c>
      <c r="BA157" s="303">
        <f t="shared" si="40"/>
      </c>
      <c r="BB157" s="303">
        <f t="shared" si="40"/>
      </c>
      <c r="BC157" s="303">
        <f t="shared" si="40"/>
      </c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DA157" s="72">
        <f t="shared" si="33"/>
      </c>
      <c r="DB157" s="72">
        <f t="shared" si="34"/>
      </c>
      <c r="DC157" s="72">
        <f t="shared" si="35"/>
      </c>
      <c r="DD157" s="72"/>
      <c r="DE157" s="72"/>
      <c r="DF157" s="72"/>
      <c r="DG157" s="72"/>
    </row>
    <row r="158" spans="1:111" ht="21" customHeight="1" thickBot="1">
      <c r="A158" s="319"/>
      <c r="B158" s="136" t="s">
        <v>246</v>
      </c>
      <c r="C158" s="136" t="s">
        <v>235</v>
      </c>
      <c r="D158" s="136" t="s">
        <v>247</v>
      </c>
      <c r="E158" s="136" t="s">
        <v>24</v>
      </c>
      <c r="F158" s="136" t="s">
        <v>248</v>
      </c>
      <c r="G158" s="136" t="s">
        <v>404</v>
      </c>
      <c r="H158" s="136" t="s">
        <v>234</v>
      </c>
      <c r="I158" s="136" t="s">
        <v>18</v>
      </c>
      <c r="J158" s="136" t="s">
        <v>405</v>
      </c>
      <c r="K158" s="136" t="s">
        <v>252</v>
      </c>
      <c r="L158" s="136" t="s">
        <v>28</v>
      </c>
      <c r="M158" s="136" t="s">
        <v>249</v>
      </c>
      <c r="N158" s="136" t="s">
        <v>236</v>
      </c>
      <c r="O158" s="136" t="s">
        <v>253</v>
      </c>
      <c r="P158" s="136" t="s">
        <v>406</v>
      </c>
      <c r="Q158" s="136" t="s">
        <v>271</v>
      </c>
      <c r="R158" s="136" t="s">
        <v>407</v>
      </c>
      <c r="S158" s="136" t="s">
        <v>408</v>
      </c>
      <c r="T158" s="136"/>
      <c r="U158" s="136"/>
      <c r="V158" s="136" t="s">
        <v>116</v>
      </c>
      <c r="W158" s="136"/>
      <c r="X158" s="136" t="s">
        <v>272</v>
      </c>
      <c r="Y158" s="136" t="s">
        <v>245</v>
      </c>
      <c r="AA158" s="303">
        <f t="shared" si="39"/>
      </c>
      <c r="AB158" s="303">
        <f t="shared" si="39"/>
      </c>
      <c r="AC158" s="303">
        <f t="shared" si="39"/>
      </c>
      <c r="AD158" s="303">
        <f t="shared" si="39"/>
      </c>
      <c r="AE158" s="303">
        <f t="shared" si="39"/>
      </c>
      <c r="AF158" s="303">
        <f t="shared" si="39"/>
      </c>
      <c r="AG158" s="303">
        <f t="shared" si="39"/>
      </c>
      <c r="AH158" s="303">
        <f t="shared" si="39"/>
      </c>
      <c r="AI158" s="303">
        <f t="shared" si="39"/>
      </c>
      <c r="AJ158" s="303">
        <f t="shared" si="39"/>
      </c>
      <c r="AK158" s="303">
        <f t="shared" si="39"/>
      </c>
      <c r="AL158" s="303">
        <f t="shared" si="39"/>
      </c>
      <c r="AM158" s="303">
        <f t="shared" si="39"/>
      </c>
      <c r="AN158" s="303">
        <f t="shared" si="39"/>
      </c>
      <c r="AO158" s="303">
        <f t="shared" si="39"/>
      </c>
      <c r="AP158" s="303">
        <f t="shared" si="39"/>
      </c>
      <c r="AQ158" s="303">
        <f t="shared" si="40"/>
      </c>
      <c r="AR158" s="303">
        <f t="shared" si="40"/>
      </c>
      <c r="AS158" s="303">
        <f t="shared" si="40"/>
      </c>
      <c r="AT158" s="303">
        <f t="shared" si="40"/>
      </c>
      <c r="AU158" s="303">
        <f t="shared" si="40"/>
      </c>
      <c r="AV158" s="303">
        <f t="shared" si="40"/>
      </c>
      <c r="AW158" s="303">
        <f t="shared" si="40"/>
      </c>
      <c r="AX158" s="303">
        <f t="shared" si="40"/>
      </c>
      <c r="AY158" s="303">
        <f t="shared" si="40"/>
      </c>
      <c r="AZ158" s="303">
        <f t="shared" si="40"/>
      </c>
      <c r="BA158" s="303">
        <f t="shared" si="40"/>
      </c>
      <c r="BB158" s="303" t="str">
        <f t="shared" si="40"/>
        <v>czyt</v>
      </c>
      <c r="BC158" s="303" t="str">
        <f t="shared" si="40"/>
        <v>P</v>
      </c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DA158" s="72" t="str">
        <f t="shared" si="33"/>
        <v>/25/6/23/2/13/02/14/4/3/11/7/16/1/26/5/15/</v>
      </c>
      <c r="DB158" s="72" t="str">
        <f t="shared" si="34"/>
        <v>/34/36/33/35/39/33/22/39/33/24/39///27//28/37/29/</v>
      </c>
      <c r="DC158" s="72" t="str">
        <f t="shared" si="35"/>
        <v>/25/6/23/2/13/02/14/4/3/11/7/16/1/26/5/15//34/36/33/35/39/33/22/39/33/24/39///27//28/37/29/</v>
      </c>
      <c r="DD158" s="72"/>
      <c r="DE158" s="72"/>
      <c r="DF158" s="72"/>
      <c r="DG158" s="72"/>
    </row>
    <row r="159" spans="1:111" ht="21" customHeight="1" thickBot="1">
      <c r="A159" s="319"/>
      <c r="B159" s="143" t="s">
        <v>322</v>
      </c>
      <c r="C159" s="155" t="s">
        <v>33</v>
      </c>
      <c r="D159" s="143" t="s">
        <v>34</v>
      </c>
      <c r="E159" s="155" t="s">
        <v>26</v>
      </c>
      <c r="F159" s="155" t="s">
        <v>129</v>
      </c>
      <c r="G159" s="155" t="s">
        <v>337</v>
      </c>
      <c r="H159" s="143" t="s">
        <v>110</v>
      </c>
      <c r="I159" s="143" t="s">
        <v>23</v>
      </c>
      <c r="J159" s="159" t="s">
        <v>409</v>
      </c>
      <c r="K159" s="143" t="s">
        <v>32</v>
      </c>
      <c r="L159" s="155" t="s">
        <v>151</v>
      </c>
      <c r="M159" s="155" t="s">
        <v>25</v>
      </c>
      <c r="N159" s="143" t="s">
        <v>190</v>
      </c>
      <c r="O159" s="143" t="s">
        <v>168</v>
      </c>
      <c r="P159" s="143" t="s">
        <v>410</v>
      </c>
      <c r="Q159" s="143" t="s">
        <v>242</v>
      </c>
      <c r="R159" s="143" t="s">
        <v>241</v>
      </c>
      <c r="S159" s="143" t="s">
        <v>239</v>
      </c>
      <c r="T159" s="143" t="s">
        <v>202</v>
      </c>
      <c r="U159" s="143" t="s">
        <v>324</v>
      </c>
      <c r="V159" s="143" t="s">
        <v>125</v>
      </c>
      <c r="W159" s="143" t="s">
        <v>184</v>
      </c>
      <c r="X159" s="143" t="s">
        <v>207</v>
      </c>
      <c r="Y159" s="143" t="s">
        <v>124</v>
      </c>
      <c r="AA159" s="303">
        <f t="shared" si="39"/>
      </c>
      <c r="AB159" s="303">
        <f t="shared" si="39"/>
      </c>
      <c r="AC159" s="303">
        <f t="shared" si="39"/>
      </c>
      <c r="AD159" s="303">
        <f t="shared" si="39"/>
      </c>
      <c r="AE159" s="303">
        <f t="shared" si="39"/>
      </c>
      <c r="AF159" s="303">
        <f t="shared" si="39"/>
      </c>
      <c r="AG159" s="303">
        <f t="shared" si="39"/>
      </c>
      <c r="AH159" s="303">
        <f t="shared" si="39"/>
      </c>
      <c r="AI159" s="303">
        <f t="shared" si="39"/>
      </c>
      <c r="AJ159" s="303">
        <f t="shared" si="39"/>
      </c>
      <c r="AK159" s="303">
        <f t="shared" si="39"/>
      </c>
      <c r="AL159" s="303">
        <f t="shared" si="39"/>
      </c>
      <c r="AM159" s="303">
        <f t="shared" si="39"/>
      </c>
      <c r="AN159" s="303">
        <f t="shared" si="39"/>
      </c>
      <c r="AO159" s="303">
        <f t="shared" si="39"/>
      </c>
      <c r="AP159" s="303">
        <f t="shared" si="39"/>
      </c>
      <c r="AQ159" s="303">
        <f t="shared" si="40"/>
      </c>
      <c r="AR159" s="303">
        <f t="shared" si="40"/>
      </c>
      <c r="AS159" s="303">
        <f t="shared" si="40"/>
      </c>
      <c r="AT159" s="303">
        <f t="shared" si="40"/>
      </c>
      <c r="AU159" s="303">
        <f t="shared" si="40"/>
      </c>
      <c r="AV159" s="303">
        <f t="shared" si="40"/>
      </c>
      <c r="AW159" s="303">
        <f t="shared" si="40"/>
      </c>
      <c r="AX159" s="303">
        <f t="shared" si="40"/>
      </c>
      <c r="AY159" s="303">
        <f t="shared" si="40"/>
      </c>
      <c r="AZ159" s="303">
        <f t="shared" si="40"/>
      </c>
      <c r="BA159" s="303">
        <f t="shared" si="40"/>
      </c>
      <c r="BB159" s="303">
        <f t="shared" si="40"/>
      </c>
      <c r="BC159" s="303">
        <f t="shared" si="40"/>
      </c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DA159" s="72">
        <f t="shared" si="33"/>
      </c>
      <c r="DB159" s="72">
        <f t="shared" si="34"/>
      </c>
      <c r="DC159" s="72">
        <f t="shared" si="35"/>
      </c>
      <c r="DD159" s="72"/>
      <c r="DE159" s="72"/>
      <c r="DF159" s="72"/>
      <c r="DG159" s="72"/>
    </row>
    <row r="160" spans="1:111" ht="21" customHeight="1" thickBot="1">
      <c r="A160" s="319">
        <v>4</v>
      </c>
      <c r="B160" s="129" t="s">
        <v>176</v>
      </c>
      <c r="C160" s="129" t="s">
        <v>306</v>
      </c>
      <c r="D160" s="129" t="s">
        <v>171</v>
      </c>
      <c r="E160" s="129" t="s">
        <v>195</v>
      </c>
      <c r="F160" s="150" t="s">
        <v>175</v>
      </c>
      <c r="G160" s="162" t="s">
        <v>166</v>
      </c>
      <c r="H160" s="129" t="s">
        <v>171</v>
      </c>
      <c r="I160" s="153" t="s">
        <v>171</v>
      </c>
      <c r="J160" s="164" t="s">
        <v>171</v>
      </c>
      <c r="K160" s="129" t="s">
        <v>161</v>
      </c>
      <c r="L160" s="150" t="s">
        <v>177</v>
      </c>
      <c r="M160" s="163" t="s">
        <v>174</v>
      </c>
      <c r="N160" s="129" t="s">
        <v>171</v>
      </c>
      <c r="O160" s="160" t="s">
        <v>167</v>
      </c>
      <c r="P160" s="129" t="s">
        <v>166</v>
      </c>
      <c r="Q160" s="129" t="s">
        <v>205</v>
      </c>
      <c r="R160" s="129" t="s">
        <v>205</v>
      </c>
      <c r="S160" s="129" t="s">
        <v>205</v>
      </c>
      <c r="T160" s="129" t="s">
        <v>169</v>
      </c>
      <c r="U160" s="129" t="s">
        <v>164</v>
      </c>
      <c r="V160" s="129" t="s">
        <v>163</v>
      </c>
      <c r="W160" s="129" t="s">
        <v>301</v>
      </c>
      <c r="X160" s="129" t="s">
        <v>169</v>
      </c>
      <c r="Y160" s="129" t="s">
        <v>163</v>
      </c>
      <c r="AA160" s="303">
        <f t="shared" si="39"/>
      </c>
      <c r="AB160" s="303">
        <f t="shared" si="39"/>
      </c>
      <c r="AC160" s="303">
        <f t="shared" si="39"/>
      </c>
      <c r="AD160" s="303">
        <f t="shared" si="39"/>
      </c>
      <c r="AE160" s="303">
        <f t="shared" si="39"/>
      </c>
      <c r="AF160" s="303">
        <f t="shared" si="39"/>
      </c>
      <c r="AG160" s="303">
        <f t="shared" si="39"/>
      </c>
      <c r="AH160" s="303">
        <f t="shared" si="39"/>
      </c>
      <c r="AI160" s="303">
        <f t="shared" si="39"/>
      </c>
      <c r="AJ160" s="303">
        <f t="shared" si="39"/>
      </c>
      <c r="AK160" s="303">
        <f t="shared" si="39"/>
      </c>
      <c r="AL160" s="303">
        <f t="shared" si="39"/>
      </c>
      <c r="AM160" s="303">
        <f t="shared" si="39"/>
      </c>
      <c r="AN160" s="303">
        <f t="shared" si="39"/>
      </c>
      <c r="AO160" s="303">
        <f t="shared" si="39"/>
      </c>
      <c r="AP160" s="303">
        <f t="shared" si="39"/>
      </c>
      <c r="AQ160" s="303">
        <f t="shared" si="40"/>
      </c>
      <c r="AR160" s="303">
        <f t="shared" si="40"/>
      </c>
      <c r="AS160" s="303">
        <f t="shared" si="40"/>
      </c>
      <c r="AT160" s="303">
        <f t="shared" si="40"/>
      </c>
      <c r="AU160" s="303">
        <f t="shared" si="40"/>
      </c>
      <c r="AV160" s="303">
        <f t="shared" si="40"/>
      </c>
      <c r="AW160" s="303">
        <f t="shared" si="40"/>
      </c>
      <c r="AX160" s="303">
        <f t="shared" si="40"/>
      </c>
      <c r="AY160" s="303">
        <f t="shared" si="40"/>
      </c>
      <c r="AZ160" s="303">
        <f t="shared" si="40"/>
      </c>
      <c r="BA160" s="303">
        <f t="shared" si="40"/>
      </c>
      <c r="BB160" s="303">
        <f t="shared" si="40"/>
      </c>
      <c r="BC160" s="303">
        <f t="shared" si="40"/>
      </c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DA160" s="72">
        <f t="shared" si="33"/>
      </c>
      <c r="DB160" s="72">
        <f t="shared" si="34"/>
      </c>
      <c r="DC160" s="72">
        <f t="shared" si="35"/>
      </c>
      <c r="DD160" s="72"/>
      <c r="DE160" s="72"/>
      <c r="DF160" s="72"/>
      <c r="DG160" s="72"/>
    </row>
    <row r="161" spans="1:111" ht="21" customHeight="1" thickBot="1">
      <c r="A161" s="319"/>
      <c r="B161" s="136" t="s">
        <v>27</v>
      </c>
      <c r="C161" s="136" t="s">
        <v>235</v>
      </c>
      <c r="D161" s="136" t="s">
        <v>247</v>
      </c>
      <c r="E161" s="136" t="s">
        <v>24</v>
      </c>
      <c r="F161" s="136" t="s">
        <v>252</v>
      </c>
      <c r="G161" s="137" t="s">
        <v>369</v>
      </c>
      <c r="H161" s="136" t="s">
        <v>254</v>
      </c>
      <c r="I161" s="137" t="s">
        <v>18</v>
      </c>
      <c r="J161" s="294" t="s">
        <v>236</v>
      </c>
      <c r="K161" s="136" t="s">
        <v>273</v>
      </c>
      <c r="L161" s="136" t="s">
        <v>28</v>
      </c>
      <c r="M161" s="136" t="s">
        <v>249</v>
      </c>
      <c r="N161" s="136" t="s">
        <v>248</v>
      </c>
      <c r="O161" s="136" t="s">
        <v>253</v>
      </c>
      <c r="P161" s="136" t="s">
        <v>406</v>
      </c>
      <c r="Q161" s="136" t="s">
        <v>271</v>
      </c>
      <c r="R161" s="136" t="s">
        <v>407</v>
      </c>
      <c r="S161" s="136" t="s">
        <v>408</v>
      </c>
      <c r="T161" s="136" t="s">
        <v>234</v>
      </c>
      <c r="U161" s="136"/>
      <c r="V161" s="136" t="s">
        <v>116</v>
      </c>
      <c r="W161" s="136" t="s">
        <v>316</v>
      </c>
      <c r="X161" s="136" t="s">
        <v>246</v>
      </c>
      <c r="Y161" s="136" t="s">
        <v>245</v>
      </c>
      <c r="AA161" s="303">
        <f aca="true" t="shared" si="41" ref="AA161:AG161">IF($DC161="","",IF(ISERROR(SEARCH(CONCATENATE("/",AA$3,"/"),$DC161)&gt;0),AA$3,""))</f>
      </c>
      <c r="AB161" s="303">
        <f t="shared" si="41"/>
      </c>
      <c r="AC161" s="303">
        <f t="shared" si="41"/>
      </c>
      <c r="AD161" s="303">
        <f t="shared" si="41"/>
      </c>
      <c r="AE161" s="303">
        <f t="shared" si="41"/>
      </c>
      <c r="AF161" s="303">
        <f t="shared" si="41"/>
      </c>
      <c r="AG161" s="303">
        <f t="shared" si="41"/>
      </c>
      <c r="AH161" s="303">
        <f aca="true" t="shared" si="42" ref="AA161:AP177">IF($DC161="","",IF(ISERROR(SEARCH(CONCATENATE("/",AH$3,"/"),$DC161)&gt;0),AH$3,""))</f>
      </c>
      <c r="AI161" s="303">
        <f t="shared" si="42"/>
      </c>
      <c r="AJ161" s="303">
        <f t="shared" si="42"/>
      </c>
      <c r="AK161" s="303">
        <f t="shared" si="42"/>
      </c>
      <c r="AL161" s="303">
        <f t="shared" si="42"/>
      </c>
      <c r="AM161" s="303">
        <f t="shared" si="42"/>
      </c>
      <c r="AN161" s="303">
        <f t="shared" si="42"/>
      </c>
      <c r="AO161" s="303">
        <f t="shared" si="42"/>
      </c>
      <c r="AP161" s="303">
        <f t="shared" si="42"/>
      </c>
      <c r="AQ161" s="303">
        <f t="shared" si="40"/>
      </c>
      <c r="AR161" s="303">
        <f t="shared" si="40"/>
      </c>
      <c r="AS161" s="303">
        <f t="shared" si="40"/>
      </c>
      <c r="AT161" s="303">
        <f t="shared" si="40"/>
      </c>
      <c r="AU161" s="303">
        <f t="shared" si="40"/>
      </c>
      <c r="AV161" s="303">
        <f t="shared" si="40"/>
      </c>
      <c r="AW161" s="303">
        <f t="shared" si="40"/>
      </c>
      <c r="AX161" s="303">
        <f t="shared" si="40"/>
      </c>
      <c r="AY161" s="303">
        <f t="shared" si="40"/>
      </c>
      <c r="AZ161" s="303">
        <f t="shared" si="40"/>
      </c>
      <c r="BA161" s="303">
        <f t="shared" si="40"/>
      </c>
      <c r="BB161" s="303" t="str">
        <f t="shared" si="40"/>
        <v>czyt</v>
      </c>
      <c r="BC161" s="303">
        <f t="shared" si="40"/>
      </c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DA161" s="72" t="str">
        <f t="shared" si="33"/>
        <v>/02/6/23/2/16/7/11/14/3/5/37/28/1/26/13/15/</v>
      </c>
      <c r="DB161" s="72" t="str">
        <f t="shared" si="34"/>
        <v>/34/36/33/35/39/33/22/39/33/24/39/4//27/P//25/29/</v>
      </c>
      <c r="DC161" s="72" t="str">
        <f t="shared" si="35"/>
        <v>/02/6/23/2/16/7/11/14/3/5/37/28/1/26/13/15//34/36/33/35/39/33/22/39/33/24/39/4//27/P//25/29/</v>
      </c>
      <c r="DD161" s="72"/>
      <c r="DE161" s="72"/>
      <c r="DF161" s="72"/>
      <c r="DG161" s="72"/>
    </row>
    <row r="162" spans="1:111" ht="21" customHeight="1" thickBot="1">
      <c r="A162" s="319"/>
      <c r="B162" s="143" t="s">
        <v>36</v>
      </c>
      <c r="C162" s="143" t="s">
        <v>33</v>
      </c>
      <c r="D162" s="143" t="s">
        <v>112</v>
      </c>
      <c r="E162" s="159" t="s">
        <v>129</v>
      </c>
      <c r="F162" s="155" t="s">
        <v>31</v>
      </c>
      <c r="G162" s="158" t="s">
        <v>337</v>
      </c>
      <c r="H162" s="143" t="s">
        <v>125</v>
      </c>
      <c r="I162" s="158" t="s">
        <v>23</v>
      </c>
      <c r="J162" s="167" t="s">
        <v>187</v>
      </c>
      <c r="K162" s="143" t="s">
        <v>162</v>
      </c>
      <c r="L162" s="155" t="s">
        <v>62</v>
      </c>
      <c r="M162" s="155" t="s">
        <v>25</v>
      </c>
      <c r="N162" s="143" t="s">
        <v>26</v>
      </c>
      <c r="O162" s="143" t="s">
        <v>168</v>
      </c>
      <c r="P162" s="143" t="s">
        <v>410</v>
      </c>
      <c r="Q162" s="159" t="s">
        <v>242</v>
      </c>
      <c r="R162" s="143" t="s">
        <v>241</v>
      </c>
      <c r="S162" s="143" t="s">
        <v>239</v>
      </c>
      <c r="T162" s="143" t="s">
        <v>322</v>
      </c>
      <c r="U162" s="143" t="s">
        <v>165</v>
      </c>
      <c r="V162" s="143" t="s">
        <v>22</v>
      </c>
      <c r="W162" s="143" t="s">
        <v>186</v>
      </c>
      <c r="X162" s="143" t="s">
        <v>34</v>
      </c>
      <c r="Y162" s="143" t="s">
        <v>124</v>
      </c>
      <c r="AA162" s="303">
        <f t="shared" si="42"/>
      </c>
      <c r="AB162" s="303">
        <f t="shared" si="42"/>
      </c>
      <c r="AC162" s="303">
        <f t="shared" si="42"/>
      </c>
      <c r="AD162" s="303">
        <f t="shared" si="42"/>
      </c>
      <c r="AE162" s="303">
        <f t="shared" si="42"/>
      </c>
      <c r="AF162" s="303">
        <f t="shared" si="42"/>
      </c>
      <c r="AG162" s="303">
        <f t="shared" si="42"/>
      </c>
      <c r="AH162" s="303">
        <f t="shared" si="42"/>
      </c>
      <c r="AI162" s="303">
        <f t="shared" si="42"/>
      </c>
      <c r="AJ162" s="303">
        <f t="shared" si="42"/>
      </c>
      <c r="AK162" s="303">
        <f t="shared" si="42"/>
      </c>
      <c r="AL162" s="303">
        <f t="shared" si="42"/>
      </c>
      <c r="AM162" s="303">
        <f t="shared" si="42"/>
      </c>
      <c r="AN162" s="303">
        <f t="shared" si="42"/>
      </c>
      <c r="AO162" s="303">
        <f t="shared" si="42"/>
      </c>
      <c r="AP162" s="303">
        <f t="shared" si="42"/>
      </c>
      <c r="AQ162" s="303">
        <f t="shared" si="40"/>
      </c>
      <c r="AR162" s="303">
        <f t="shared" si="40"/>
      </c>
      <c r="AS162" s="303">
        <f t="shared" si="40"/>
      </c>
      <c r="AT162" s="303">
        <f t="shared" si="40"/>
      </c>
      <c r="AU162" s="303">
        <f t="shared" si="40"/>
      </c>
      <c r="AV162" s="303">
        <f t="shared" si="40"/>
      </c>
      <c r="AW162" s="303">
        <f t="shared" si="40"/>
      </c>
      <c r="AX162" s="303">
        <f t="shared" si="40"/>
      </c>
      <c r="AY162" s="303">
        <f t="shared" si="40"/>
      </c>
      <c r="AZ162" s="303">
        <f t="shared" si="40"/>
      </c>
      <c r="BA162" s="303">
        <f t="shared" si="40"/>
      </c>
      <c r="BB162" s="303">
        <f t="shared" si="40"/>
      </c>
      <c r="BC162" s="303">
        <f t="shared" si="40"/>
      </c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DA162" s="72">
        <f t="shared" si="33"/>
      </c>
      <c r="DB162" s="72">
        <f t="shared" si="34"/>
      </c>
      <c r="DC162" s="72">
        <f t="shared" si="35"/>
      </c>
      <c r="DD162" s="72"/>
      <c r="DE162" s="72"/>
      <c r="DF162" s="72"/>
      <c r="DG162" s="72"/>
    </row>
    <row r="163" spans="1:111" ht="21" customHeight="1" thickBot="1">
      <c r="A163" s="319">
        <v>5</v>
      </c>
      <c r="B163" s="129" t="s">
        <v>175</v>
      </c>
      <c r="C163" s="129" t="s">
        <v>163</v>
      </c>
      <c r="D163" s="160" t="s">
        <v>414</v>
      </c>
      <c r="E163" s="169" t="s">
        <v>175</v>
      </c>
      <c r="F163" s="247" t="s">
        <v>169</v>
      </c>
      <c r="G163" s="129" t="s">
        <v>195</v>
      </c>
      <c r="H163" s="129" t="s">
        <v>171</v>
      </c>
      <c r="I163" s="150" t="s">
        <v>173</v>
      </c>
      <c r="J163" s="160" t="s">
        <v>171</v>
      </c>
      <c r="K163" s="129" t="s">
        <v>161</v>
      </c>
      <c r="L163" s="150" t="s">
        <v>171</v>
      </c>
      <c r="M163" s="129" t="s">
        <v>171</v>
      </c>
      <c r="N163" s="129" t="s">
        <v>205</v>
      </c>
      <c r="O163" s="128" t="s">
        <v>169</v>
      </c>
      <c r="P163" s="162" t="s">
        <v>205</v>
      </c>
      <c r="Q163" s="129" t="s">
        <v>163</v>
      </c>
      <c r="R163" s="128" t="s">
        <v>172</v>
      </c>
      <c r="S163" s="129" t="s">
        <v>174</v>
      </c>
      <c r="T163" s="129" t="s">
        <v>177</v>
      </c>
      <c r="U163" s="129" t="s">
        <v>211</v>
      </c>
      <c r="V163" s="129" t="s">
        <v>163</v>
      </c>
      <c r="W163" s="129" t="s">
        <v>301</v>
      </c>
      <c r="X163" s="129" t="s">
        <v>164</v>
      </c>
      <c r="Y163" s="129" t="s">
        <v>166</v>
      </c>
      <c r="AA163" s="303">
        <f t="shared" si="42"/>
      </c>
      <c r="AB163" s="303">
        <f t="shared" si="42"/>
      </c>
      <c r="AC163" s="303">
        <f t="shared" si="42"/>
      </c>
      <c r="AD163" s="303">
        <f t="shared" si="42"/>
      </c>
      <c r="AE163" s="303">
        <f t="shared" si="42"/>
      </c>
      <c r="AF163" s="303">
        <f t="shared" si="42"/>
      </c>
      <c r="AG163" s="303">
        <f t="shared" si="42"/>
      </c>
      <c r="AH163" s="303">
        <f t="shared" si="42"/>
      </c>
      <c r="AI163" s="303">
        <f t="shared" si="42"/>
      </c>
      <c r="AJ163" s="303">
        <f t="shared" si="42"/>
      </c>
      <c r="AK163" s="303">
        <f t="shared" si="42"/>
      </c>
      <c r="AL163" s="303">
        <f t="shared" si="42"/>
      </c>
      <c r="AM163" s="303">
        <f t="shared" si="42"/>
      </c>
      <c r="AN163" s="303">
        <f t="shared" si="42"/>
      </c>
      <c r="AO163" s="303">
        <f t="shared" si="42"/>
      </c>
      <c r="AP163" s="303">
        <f t="shared" si="42"/>
      </c>
      <c r="AQ163" s="303">
        <f t="shared" si="40"/>
      </c>
      <c r="AR163" s="303">
        <f t="shared" si="40"/>
      </c>
      <c r="AS163" s="303">
        <f t="shared" si="40"/>
      </c>
      <c r="AT163" s="303">
        <f t="shared" si="40"/>
      </c>
      <c r="AU163" s="303">
        <f t="shared" si="40"/>
      </c>
      <c r="AV163" s="303">
        <f t="shared" si="40"/>
      </c>
      <c r="AW163" s="303">
        <f t="shared" si="40"/>
      </c>
      <c r="AX163" s="303">
        <f t="shared" si="40"/>
      </c>
      <c r="AY163" s="303">
        <f t="shared" si="40"/>
      </c>
      <c r="AZ163" s="303">
        <f t="shared" si="40"/>
      </c>
      <c r="BA163" s="303">
        <f t="shared" si="40"/>
      </c>
      <c r="BB163" s="303">
        <f t="shared" si="40"/>
      </c>
      <c r="BC163" s="303">
        <f t="shared" si="40"/>
      </c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DA163" s="72">
        <f t="shared" si="33"/>
      </c>
      <c r="DB163" s="72">
        <f t="shared" si="34"/>
      </c>
      <c r="DC163" s="72">
        <f t="shared" si="35"/>
      </c>
      <c r="DD163" s="72"/>
      <c r="DE163" s="72"/>
      <c r="DF163" s="72"/>
      <c r="DG163" s="72"/>
    </row>
    <row r="164" spans="1:111" ht="21" customHeight="1" thickBot="1">
      <c r="A164" s="319"/>
      <c r="B164" s="136" t="s">
        <v>18</v>
      </c>
      <c r="C164" s="136" t="s">
        <v>245</v>
      </c>
      <c r="D164" s="136" t="s">
        <v>250</v>
      </c>
      <c r="E164" s="135" t="s">
        <v>24</v>
      </c>
      <c r="F164" s="136" t="s">
        <v>246</v>
      </c>
      <c r="G164" s="136" t="s">
        <v>235</v>
      </c>
      <c r="H164" s="136" t="s">
        <v>254</v>
      </c>
      <c r="I164" s="136" t="s">
        <v>253</v>
      </c>
      <c r="J164" s="136" t="s">
        <v>236</v>
      </c>
      <c r="K164" s="136" t="s">
        <v>273</v>
      </c>
      <c r="L164" s="136" t="s">
        <v>248</v>
      </c>
      <c r="M164" s="136" t="s">
        <v>247</v>
      </c>
      <c r="N164" s="136" t="s">
        <v>271</v>
      </c>
      <c r="O164" s="135" t="s">
        <v>260</v>
      </c>
      <c r="P164" s="137" t="s">
        <v>276</v>
      </c>
      <c r="Q164" s="170">
        <v>16</v>
      </c>
      <c r="R164" s="135" t="s">
        <v>234</v>
      </c>
      <c r="S164" s="136" t="s">
        <v>249</v>
      </c>
      <c r="T164" s="136" t="s">
        <v>28</v>
      </c>
      <c r="U164" s="136" t="s">
        <v>411</v>
      </c>
      <c r="V164" s="136" t="s">
        <v>116</v>
      </c>
      <c r="W164" s="136" t="s">
        <v>316</v>
      </c>
      <c r="X164" s="136"/>
      <c r="Y164" s="136" t="s">
        <v>258</v>
      </c>
      <c r="AA164" s="303">
        <f t="shared" si="42"/>
      </c>
      <c r="AB164" s="303">
        <f t="shared" si="42"/>
      </c>
      <c r="AC164" s="303">
        <f t="shared" si="42"/>
      </c>
      <c r="AD164" s="303">
        <f t="shared" si="42"/>
      </c>
      <c r="AE164" s="303">
        <f t="shared" si="42"/>
      </c>
      <c r="AF164" s="303">
        <f t="shared" si="42"/>
      </c>
      <c r="AG164" s="303">
        <f t="shared" si="42"/>
      </c>
      <c r="AH164" s="303">
        <f t="shared" si="42"/>
      </c>
      <c r="AI164" s="303">
        <f t="shared" si="42"/>
      </c>
      <c r="AJ164" s="303">
        <f t="shared" si="42"/>
      </c>
      <c r="AK164" s="303">
        <f t="shared" si="42"/>
      </c>
      <c r="AL164" s="303">
        <f t="shared" si="42"/>
      </c>
      <c r="AM164" s="303">
        <f t="shared" si="42"/>
      </c>
      <c r="AN164" s="303">
        <f t="shared" si="42"/>
      </c>
      <c r="AO164" s="303">
        <f t="shared" si="42"/>
      </c>
      <c r="AP164" s="303">
        <f t="shared" si="42"/>
      </c>
      <c r="AQ164" s="303">
        <f t="shared" si="40"/>
      </c>
      <c r="AR164" s="303">
        <f t="shared" si="40"/>
      </c>
      <c r="AS164" s="303">
        <f t="shared" si="40"/>
      </c>
      <c r="AT164" s="303">
        <f t="shared" si="40"/>
      </c>
      <c r="AU164" s="303">
        <f t="shared" si="40"/>
      </c>
      <c r="AV164" s="303">
        <f t="shared" si="40"/>
      </c>
      <c r="AW164" s="303">
        <f t="shared" si="40"/>
      </c>
      <c r="AX164" s="303">
        <f t="shared" si="40"/>
      </c>
      <c r="AY164" s="303">
        <f t="shared" si="40"/>
      </c>
      <c r="AZ164" s="303">
        <f t="shared" si="40"/>
      </c>
      <c r="BA164" s="303">
        <f t="shared" si="40"/>
      </c>
      <c r="BB164" s="303" t="str">
        <f t="shared" si="40"/>
        <v>czyt</v>
      </c>
      <c r="BC164" s="303">
        <f t="shared" si="40"/>
      </c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DA164" s="72" t="str">
        <f t="shared" si="33"/>
        <v>/3/29/24/2/25/6/14/15/5/37/28/13/23/33/35/39/22/</v>
      </c>
      <c r="DB164" s="72" t="str">
        <f t="shared" si="34"/>
        <v>/33/36/39/16/4/26/1/02/7/27/P///34/11/</v>
      </c>
      <c r="DC164" s="72" t="str">
        <f t="shared" si="35"/>
        <v>/3/29/24/2/25/6/14/15/5/37/28/13/23/33/35/39/22//33/36/39/16/4/26/1/02/7/27/P///34/11/</v>
      </c>
      <c r="DD164" s="72"/>
      <c r="DE164" s="72"/>
      <c r="DF164" s="72"/>
      <c r="DG164" s="72"/>
    </row>
    <row r="165" spans="1:111" ht="21" customHeight="1" thickBot="1">
      <c r="A165" s="319"/>
      <c r="B165" s="143" t="s">
        <v>33</v>
      </c>
      <c r="C165" s="143" t="s">
        <v>124</v>
      </c>
      <c r="D165" s="143" t="s">
        <v>36</v>
      </c>
      <c r="E165" s="171" t="s">
        <v>151</v>
      </c>
      <c r="F165" s="245" t="s">
        <v>322</v>
      </c>
      <c r="G165" s="143" t="s">
        <v>129</v>
      </c>
      <c r="H165" s="143" t="s">
        <v>125</v>
      </c>
      <c r="I165" s="155" t="s">
        <v>31</v>
      </c>
      <c r="J165" s="143" t="s">
        <v>187</v>
      </c>
      <c r="K165" s="143" t="s">
        <v>162</v>
      </c>
      <c r="L165" s="155" t="s">
        <v>26</v>
      </c>
      <c r="M165" s="143" t="s">
        <v>112</v>
      </c>
      <c r="N165" s="143" t="s">
        <v>242</v>
      </c>
      <c r="O165" s="142" t="s">
        <v>34</v>
      </c>
      <c r="P165" s="158" t="s">
        <v>241</v>
      </c>
      <c r="Q165" s="143" t="s">
        <v>32</v>
      </c>
      <c r="R165" s="142" t="s">
        <v>110</v>
      </c>
      <c r="S165" s="143" t="s">
        <v>25</v>
      </c>
      <c r="T165" s="143" t="s">
        <v>23</v>
      </c>
      <c r="U165" s="143" t="s">
        <v>212</v>
      </c>
      <c r="V165" s="143" t="s">
        <v>22</v>
      </c>
      <c r="W165" s="143" t="s">
        <v>186</v>
      </c>
      <c r="X165" s="143" t="s">
        <v>182</v>
      </c>
      <c r="Y165" s="143" t="s">
        <v>219</v>
      </c>
      <c r="AA165" s="303">
        <f t="shared" si="42"/>
      </c>
      <c r="AB165" s="303">
        <f t="shared" si="42"/>
      </c>
      <c r="AC165" s="303">
        <f t="shared" si="42"/>
      </c>
      <c r="AD165" s="303">
        <f t="shared" si="42"/>
      </c>
      <c r="AE165" s="303">
        <f t="shared" si="42"/>
      </c>
      <c r="AF165" s="303">
        <f t="shared" si="42"/>
      </c>
      <c r="AG165" s="303">
        <f t="shared" si="42"/>
      </c>
      <c r="AH165" s="303">
        <f t="shared" si="42"/>
      </c>
      <c r="AI165" s="303">
        <f t="shared" si="42"/>
      </c>
      <c r="AJ165" s="303">
        <f t="shared" si="42"/>
      </c>
      <c r="AK165" s="303">
        <f t="shared" si="42"/>
      </c>
      <c r="AL165" s="303">
        <f t="shared" si="42"/>
      </c>
      <c r="AM165" s="303">
        <f t="shared" si="42"/>
      </c>
      <c r="AN165" s="303">
        <f t="shared" si="42"/>
      </c>
      <c r="AO165" s="303">
        <f t="shared" si="42"/>
      </c>
      <c r="AP165" s="303">
        <f t="shared" si="42"/>
      </c>
      <c r="AQ165" s="303">
        <f t="shared" si="40"/>
      </c>
      <c r="AR165" s="303">
        <f t="shared" si="40"/>
      </c>
      <c r="AS165" s="303">
        <f t="shared" si="40"/>
      </c>
      <c r="AT165" s="303">
        <f t="shared" si="40"/>
      </c>
      <c r="AU165" s="303">
        <f t="shared" si="40"/>
      </c>
      <c r="AV165" s="303">
        <f t="shared" si="40"/>
      </c>
      <c r="AW165" s="303">
        <f t="shared" si="40"/>
      </c>
      <c r="AX165" s="303">
        <f t="shared" si="40"/>
      </c>
      <c r="AY165" s="303">
        <f t="shared" si="40"/>
      </c>
      <c r="AZ165" s="303">
        <f t="shared" si="40"/>
      </c>
      <c r="BA165" s="303">
        <f t="shared" si="40"/>
      </c>
      <c r="BB165" s="303">
        <f t="shared" si="40"/>
      </c>
      <c r="BC165" s="303">
        <f t="shared" si="40"/>
      </c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DA165" s="72">
        <f t="shared" si="33"/>
      </c>
      <c r="DB165" s="72">
        <f t="shared" si="34"/>
      </c>
      <c r="DC165" s="72">
        <f t="shared" si="35"/>
      </c>
      <c r="DD165" s="72"/>
      <c r="DE165" s="72"/>
      <c r="DF165" s="72"/>
      <c r="DG165" s="72"/>
    </row>
    <row r="166" spans="1:111" ht="21" customHeight="1" thickBot="1">
      <c r="A166" s="319">
        <v>6</v>
      </c>
      <c r="B166" s="129" t="s">
        <v>166</v>
      </c>
      <c r="C166" s="129" t="s">
        <v>171</v>
      </c>
      <c r="D166" s="160" t="s">
        <v>175</v>
      </c>
      <c r="E166" s="129" t="s">
        <v>482</v>
      </c>
      <c r="F166" s="247" t="s">
        <v>174</v>
      </c>
      <c r="G166" s="150" t="s">
        <v>171</v>
      </c>
      <c r="H166" s="163" t="s">
        <v>350</v>
      </c>
      <c r="I166" s="129" t="s">
        <v>161</v>
      </c>
      <c r="J166" s="160" t="s">
        <v>163</v>
      </c>
      <c r="K166" s="129" t="s">
        <v>301</v>
      </c>
      <c r="L166" s="129" t="s">
        <v>169</v>
      </c>
      <c r="M166" s="129" t="s">
        <v>169</v>
      </c>
      <c r="N166" s="129" t="s">
        <v>205</v>
      </c>
      <c r="O166" s="128" t="s">
        <v>164</v>
      </c>
      <c r="P166" s="162" t="s">
        <v>205</v>
      </c>
      <c r="Q166" s="160" t="s">
        <v>161</v>
      </c>
      <c r="R166" s="129" t="s">
        <v>163</v>
      </c>
      <c r="S166" s="129" t="s">
        <v>164</v>
      </c>
      <c r="T166" s="129" t="s">
        <v>166</v>
      </c>
      <c r="U166" s="129" t="s">
        <v>211</v>
      </c>
      <c r="V166" s="129" t="s">
        <v>175</v>
      </c>
      <c r="W166" s="129"/>
      <c r="X166" s="129"/>
      <c r="Y166" s="129" t="s">
        <v>177</v>
      </c>
      <c r="AA166" s="303">
        <f t="shared" si="42"/>
      </c>
      <c r="AB166" s="303">
        <f t="shared" si="42"/>
      </c>
      <c r="AC166" s="303">
        <f t="shared" si="42"/>
      </c>
      <c r="AD166" s="303">
        <f t="shared" si="42"/>
      </c>
      <c r="AE166" s="303">
        <f t="shared" si="42"/>
      </c>
      <c r="AF166" s="303">
        <f t="shared" si="42"/>
      </c>
      <c r="AG166" s="303">
        <f t="shared" si="42"/>
      </c>
      <c r="AH166" s="303">
        <f t="shared" si="42"/>
      </c>
      <c r="AI166" s="303">
        <f t="shared" si="42"/>
      </c>
      <c r="AJ166" s="303">
        <f t="shared" si="42"/>
      </c>
      <c r="AK166" s="303">
        <f t="shared" si="42"/>
      </c>
      <c r="AL166" s="303">
        <f t="shared" si="42"/>
      </c>
      <c r="AM166" s="303">
        <f t="shared" si="42"/>
      </c>
      <c r="AN166" s="303">
        <f t="shared" si="42"/>
      </c>
      <c r="AO166" s="303">
        <f t="shared" si="42"/>
      </c>
      <c r="AP166" s="303">
        <f t="shared" si="42"/>
      </c>
      <c r="AQ166" s="303">
        <f t="shared" si="40"/>
      </c>
      <c r="AR166" s="303">
        <f t="shared" si="40"/>
      </c>
      <c r="AS166" s="303">
        <f t="shared" si="40"/>
      </c>
      <c r="AT166" s="303">
        <f t="shared" si="40"/>
      </c>
      <c r="AU166" s="303">
        <f t="shared" si="40"/>
      </c>
      <c r="AV166" s="303">
        <f t="shared" si="40"/>
      </c>
      <c r="AW166" s="303">
        <f t="shared" si="40"/>
      </c>
      <c r="AX166" s="303">
        <f t="shared" si="40"/>
      </c>
      <c r="AY166" s="303">
        <f t="shared" si="40"/>
      </c>
      <c r="AZ166" s="303">
        <f t="shared" si="40"/>
      </c>
      <c r="BA166" s="303">
        <f t="shared" si="40"/>
      </c>
      <c r="BB166" s="303">
        <f t="shared" si="40"/>
      </c>
      <c r="BC166" s="303">
        <f t="shared" si="40"/>
      </c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DA166" s="72">
        <f t="shared" si="33"/>
      </c>
      <c r="DB166" s="72">
        <f t="shared" si="34"/>
      </c>
      <c r="DC166" s="72">
        <f t="shared" si="35"/>
      </c>
      <c r="DD166" s="72"/>
      <c r="DE166" s="72"/>
      <c r="DF166" s="72"/>
      <c r="DG166" s="72"/>
    </row>
    <row r="167" spans="1:111" ht="21" customHeight="1" thickBot="1">
      <c r="A167" s="319"/>
      <c r="B167" s="136" t="s">
        <v>427</v>
      </c>
      <c r="C167" s="136" t="s">
        <v>247</v>
      </c>
      <c r="D167" s="136" t="s">
        <v>250</v>
      </c>
      <c r="E167" s="136" t="s">
        <v>24</v>
      </c>
      <c r="F167" s="136" t="s">
        <v>249</v>
      </c>
      <c r="G167" s="136" t="s">
        <v>254</v>
      </c>
      <c r="H167" s="136" t="s">
        <v>18</v>
      </c>
      <c r="I167" s="136" t="s">
        <v>412</v>
      </c>
      <c r="J167" s="136" t="s">
        <v>236</v>
      </c>
      <c r="K167" s="136" t="s">
        <v>316</v>
      </c>
      <c r="L167" s="136" t="s">
        <v>246</v>
      </c>
      <c r="M167" s="136" t="s">
        <v>260</v>
      </c>
      <c r="N167" s="136" t="s">
        <v>271</v>
      </c>
      <c r="O167" s="135"/>
      <c r="P167" s="137" t="s">
        <v>276</v>
      </c>
      <c r="Q167" s="173" t="s">
        <v>273</v>
      </c>
      <c r="R167" s="136" t="s">
        <v>252</v>
      </c>
      <c r="S167" s="136"/>
      <c r="T167" s="136" t="s">
        <v>426</v>
      </c>
      <c r="U167" s="136" t="s">
        <v>411</v>
      </c>
      <c r="V167" s="136" t="s">
        <v>245</v>
      </c>
      <c r="W167" s="136"/>
      <c r="X167" s="136"/>
      <c r="Y167" s="136" t="s">
        <v>59</v>
      </c>
      <c r="AA167" s="303">
        <f t="shared" si="42"/>
      </c>
      <c r="AB167" s="303">
        <f t="shared" si="42"/>
      </c>
      <c r="AC167" s="303">
        <f t="shared" si="42"/>
      </c>
      <c r="AD167" s="303">
        <f t="shared" si="42"/>
      </c>
      <c r="AE167" s="303">
        <f t="shared" si="42"/>
        <v>4</v>
      </c>
      <c r="AF167" s="303">
        <f t="shared" si="42"/>
      </c>
      <c r="AG167" s="303">
        <f t="shared" si="42"/>
        <v>6</v>
      </c>
      <c r="AH167" s="303">
        <f t="shared" si="42"/>
      </c>
      <c r="AI167" s="303">
        <f t="shared" si="42"/>
      </c>
      <c r="AJ167" s="303">
        <f t="shared" si="42"/>
      </c>
      <c r="AK167" s="303">
        <f t="shared" si="42"/>
      </c>
      <c r="AL167" s="303">
        <f t="shared" si="42"/>
      </c>
      <c r="AM167" s="303">
        <f t="shared" si="42"/>
      </c>
      <c r="AN167" s="303">
        <f t="shared" si="42"/>
      </c>
      <c r="AO167" s="303">
        <f t="shared" si="42"/>
      </c>
      <c r="AP167" s="303">
        <f t="shared" si="42"/>
      </c>
      <c r="AQ167" s="303">
        <f t="shared" si="40"/>
      </c>
      <c r="AR167" s="303">
        <f t="shared" si="40"/>
      </c>
      <c r="AS167" s="303">
        <f t="shared" si="40"/>
      </c>
      <c r="AT167" s="303">
        <f t="shared" si="40"/>
      </c>
      <c r="AU167" s="303">
        <f t="shared" si="40"/>
      </c>
      <c r="AV167" s="303">
        <f t="shared" si="40"/>
      </c>
      <c r="AW167" s="303">
        <f t="shared" si="40"/>
      </c>
      <c r="AX167" s="303">
        <f t="shared" si="40"/>
      </c>
      <c r="AY167" s="303">
        <f t="shared" si="40"/>
      </c>
      <c r="AZ167" s="303">
        <f t="shared" si="40"/>
      </c>
      <c r="BA167" s="303">
        <f t="shared" si="40"/>
      </c>
      <c r="BB167" s="303">
        <f t="shared" si="40"/>
      </c>
      <c r="BC167" s="303">
        <f t="shared" si="40"/>
      </c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DA167" s="72" t="str">
        <f t="shared" si="33"/>
        <v>/15/34/23/24/2/26/14/3/13/11/5/P//25/22/33/35/39//</v>
      </c>
      <c r="DB167" s="72" t="str">
        <f t="shared" si="34"/>
        <v>/33/36/39/37/28/16//1/27/02/7/29///czyt/</v>
      </c>
      <c r="DC167" s="72" t="str">
        <f t="shared" si="35"/>
        <v>/15/34/23/24/2/26/14/3/13/11/5/P//25/22/33/35/39///33/36/39/37/28/16//1/27/02/7/29///czyt/</v>
      </c>
      <c r="DD167" s="72"/>
      <c r="DE167" s="72"/>
      <c r="DF167" s="72"/>
      <c r="DG167" s="72"/>
    </row>
    <row r="168" spans="1:111" ht="21" customHeight="1" thickBot="1">
      <c r="A168" s="319"/>
      <c r="B168" s="143" t="s">
        <v>215</v>
      </c>
      <c r="C168" s="143" t="s">
        <v>112</v>
      </c>
      <c r="D168" s="143" t="s">
        <v>31</v>
      </c>
      <c r="E168" s="143" t="s">
        <v>129</v>
      </c>
      <c r="F168" s="245" t="s">
        <v>25</v>
      </c>
      <c r="G168" s="155" t="s">
        <v>187</v>
      </c>
      <c r="H168" s="172" t="s">
        <v>23</v>
      </c>
      <c r="I168" s="143" t="s">
        <v>208</v>
      </c>
      <c r="J168" s="143" t="s">
        <v>190</v>
      </c>
      <c r="K168" s="143" t="s">
        <v>186</v>
      </c>
      <c r="L168" s="143" t="s">
        <v>322</v>
      </c>
      <c r="M168" s="143" t="s">
        <v>34</v>
      </c>
      <c r="N168" s="143" t="s">
        <v>242</v>
      </c>
      <c r="O168" s="142" t="s">
        <v>165</v>
      </c>
      <c r="P168" s="158" t="s">
        <v>241</v>
      </c>
      <c r="Q168" s="143" t="s">
        <v>370</v>
      </c>
      <c r="R168" s="143" t="s">
        <v>32</v>
      </c>
      <c r="S168" s="143" t="s">
        <v>202</v>
      </c>
      <c r="T168" s="143" t="s">
        <v>314</v>
      </c>
      <c r="U168" s="143" t="s">
        <v>212</v>
      </c>
      <c r="V168" s="143" t="s">
        <v>33</v>
      </c>
      <c r="W168" s="143"/>
      <c r="X168" s="143"/>
      <c r="Y168" s="143" t="s">
        <v>124</v>
      </c>
      <c r="AA168" s="303">
        <f t="shared" si="42"/>
      </c>
      <c r="AB168" s="303">
        <f t="shared" si="42"/>
      </c>
      <c r="AC168" s="303">
        <f t="shared" si="42"/>
      </c>
      <c r="AD168" s="303">
        <f t="shared" si="42"/>
      </c>
      <c r="AE168" s="303">
        <f t="shared" si="42"/>
      </c>
      <c r="AF168" s="303">
        <f t="shared" si="42"/>
      </c>
      <c r="AG168" s="303">
        <f t="shared" si="42"/>
      </c>
      <c r="AH168" s="303">
        <f t="shared" si="42"/>
      </c>
      <c r="AI168" s="303">
        <f t="shared" si="42"/>
      </c>
      <c r="AJ168" s="303">
        <f t="shared" si="42"/>
      </c>
      <c r="AK168" s="303">
        <f t="shared" si="42"/>
      </c>
      <c r="AL168" s="303">
        <f t="shared" si="42"/>
      </c>
      <c r="AM168" s="303">
        <f t="shared" si="42"/>
      </c>
      <c r="AN168" s="303">
        <f t="shared" si="42"/>
      </c>
      <c r="AO168" s="303">
        <f t="shared" si="42"/>
      </c>
      <c r="AP168" s="303">
        <f t="shared" si="42"/>
      </c>
      <c r="AQ168" s="303">
        <f t="shared" si="40"/>
      </c>
      <c r="AR168" s="303">
        <f t="shared" si="40"/>
      </c>
      <c r="AS168" s="303">
        <f t="shared" si="40"/>
      </c>
      <c r="AT168" s="303">
        <f t="shared" si="40"/>
      </c>
      <c r="AU168" s="303">
        <f t="shared" si="40"/>
      </c>
      <c r="AV168" s="303">
        <f t="shared" si="40"/>
      </c>
      <c r="AW168" s="303">
        <f t="shared" si="40"/>
      </c>
      <c r="AX168" s="303">
        <f t="shared" si="40"/>
      </c>
      <c r="AY168" s="303">
        <f t="shared" si="40"/>
      </c>
      <c r="AZ168" s="303">
        <f t="shared" si="40"/>
      </c>
      <c r="BA168" s="303">
        <f t="shared" si="40"/>
      </c>
      <c r="BB168" s="303">
        <f t="shared" si="40"/>
      </c>
      <c r="BC168" s="303">
        <f t="shared" si="40"/>
      </c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DA168" s="72">
        <f t="shared" si="33"/>
      </c>
      <c r="DB168" s="72">
        <f t="shared" si="34"/>
      </c>
      <c r="DC168" s="72">
        <f t="shared" si="35"/>
      </c>
      <c r="DD168" s="72"/>
      <c r="DE168" s="72"/>
      <c r="DF168" s="72"/>
      <c r="DG168" s="72"/>
    </row>
    <row r="169" spans="1:111" ht="21" customHeight="1" thickBot="1">
      <c r="A169" s="319">
        <v>7</v>
      </c>
      <c r="B169" s="129" t="s">
        <v>174</v>
      </c>
      <c r="C169" s="162" t="s">
        <v>211</v>
      </c>
      <c r="D169" s="160" t="s">
        <v>175</v>
      </c>
      <c r="E169" s="162"/>
      <c r="F169" s="295"/>
      <c r="G169" s="176" t="s">
        <v>349</v>
      </c>
      <c r="H169" s="128" t="s">
        <v>175</v>
      </c>
      <c r="I169" s="162" t="s">
        <v>166</v>
      </c>
      <c r="J169" s="133" t="s">
        <v>163</v>
      </c>
      <c r="K169" s="128" t="s">
        <v>301</v>
      </c>
      <c r="L169" s="129" t="s">
        <v>169</v>
      </c>
      <c r="M169" s="129" t="s">
        <v>161</v>
      </c>
      <c r="N169" s="129" t="s">
        <v>167</v>
      </c>
      <c r="O169" s="128" t="s">
        <v>164</v>
      </c>
      <c r="P169" s="162" t="s">
        <v>301</v>
      </c>
      <c r="Q169" s="160" t="s">
        <v>160</v>
      </c>
      <c r="R169" s="129" t="s">
        <v>163</v>
      </c>
      <c r="S169" s="129" t="s">
        <v>164</v>
      </c>
      <c r="T169" s="129" t="s">
        <v>171</v>
      </c>
      <c r="U169" s="129" t="s">
        <v>177</v>
      </c>
      <c r="V169" s="129" t="s">
        <v>297</v>
      </c>
      <c r="W169" s="129"/>
      <c r="X169" s="129"/>
      <c r="Y169" s="129"/>
      <c r="AA169" s="303">
        <f t="shared" si="42"/>
      </c>
      <c r="AB169" s="303">
        <f t="shared" si="42"/>
      </c>
      <c r="AC169" s="303">
        <f t="shared" si="42"/>
      </c>
      <c r="AD169" s="303">
        <f t="shared" si="42"/>
      </c>
      <c r="AE169" s="303">
        <f t="shared" si="42"/>
      </c>
      <c r="AF169" s="303">
        <f t="shared" si="42"/>
      </c>
      <c r="AG169" s="303">
        <f t="shared" si="42"/>
      </c>
      <c r="AH169" s="303">
        <f t="shared" si="42"/>
      </c>
      <c r="AI169" s="303">
        <f t="shared" si="42"/>
      </c>
      <c r="AJ169" s="303">
        <f t="shared" si="42"/>
      </c>
      <c r="AK169" s="303">
        <f t="shared" si="42"/>
      </c>
      <c r="AL169" s="303">
        <f t="shared" si="42"/>
      </c>
      <c r="AM169" s="303">
        <f t="shared" si="42"/>
      </c>
      <c r="AN169" s="303">
        <f t="shared" si="42"/>
      </c>
      <c r="AO169" s="303">
        <f t="shared" si="42"/>
      </c>
      <c r="AP169" s="303">
        <f t="shared" si="42"/>
      </c>
      <c r="AQ169" s="303">
        <f t="shared" si="40"/>
      </c>
      <c r="AR169" s="303">
        <f t="shared" si="40"/>
      </c>
      <c r="AS169" s="303">
        <f t="shared" si="40"/>
      </c>
      <c r="AT169" s="303">
        <f t="shared" si="40"/>
      </c>
      <c r="AU169" s="303">
        <f t="shared" si="40"/>
      </c>
      <c r="AV169" s="303">
        <f t="shared" si="40"/>
      </c>
      <c r="AW169" s="303">
        <f t="shared" si="40"/>
      </c>
      <c r="AX169" s="303">
        <f t="shared" si="40"/>
      </c>
      <c r="AY169" s="303">
        <f t="shared" si="40"/>
      </c>
      <c r="AZ169" s="303">
        <f t="shared" si="40"/>
      </c>
      <c r="BA169" s="303">
        <f t="shared" si="40"/>
      </c>
      <c r="BB169" s="303">
        <f t="shared" si="40"/>
      </c>
      <c r="BC169" s="303">
        <f t="shared" si="40"/>
      </c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DA169" s="72">
        <f t="shared" si="33"/>
      </c>
      <c r="DB169" s="72">
        <f t="shared" si="34"/>
      </c>
      <c r="DC169" s="72">
        <f t="shared" si="35"/>
      </c>
      <c r="DD169" s="72"/>
      <c r="DE169" s="72"/>
      <c r="DF169" s="72"/>
      <c r="DG169" s="72"/>
    </row>
    <row r="170" spans="1:111" ht="21" customHeight="1" thickBot="1">
      <c r="A170" s="319"/>
      <c r="B170" s="136" t="s">
        <v>249</v>
      </c>
      <c r="C170" s="137" t="s">
        <v>356</v>
      </c>
      <c r="D170" s="136" t="s">
        <v>250</v>
      </c>
      <c r="E170" s="137"/>
      <c r="F170" s="165"/>
      <c r="G170" s="180" t="s">
        <v>266</v>
      </c>
      <c r="H170" s="135" t="s">
        <v>24</v>
      </c>
      <c r="I170" s="137" t="s">
        <v>413</v>
      </c>
      <c r="J170" s="139" t="s">
        <v>236</v>
      </c>
      <c r="K170" s="135" t="s">
        <v>316</v>
      </c>
      <c r="L170" s="136" t="s">
        <v>246</v>
      </c>
      <c r="M170" s="136" t="s">
        <v>258</v>
      </c>
      <c r="N170" s="136" t="s">
        <v>253</v>
      </c>
      <c r="O170" s="135"/>
      <c r="P170" s="137" t="s">
        <v>474</v>
      </c>
      <c r="Q170" s="136" t="s">
        <v>264</v>
      </c>
      <c r="R170" s="136" t="s">
        <v>252</v>
      </c>
      <c r="S170" s="136"/>
      <c r="T170" s="136" t="s">
        <v>18</v>
      </c>
      <c r="U170" s="136" t="s">
        <v>245</v>
      </c>
      <c r="V170" s="136" t="s">
        <v>260</v>
      </c>
      <c r="W170" s="136"/>
      <c r="X170" s="136"/>
      <c r="Y170" s="136"/>
      <c r="AA170" s="303" t="str">
        <f t="shared" si="42"/>
        <v>02</v>
      </c>
      <c r="AB170" s="303" t="str">
        <f t="shared" si="42"/>
        <v>1</v>
      </c>
      <c r="AC170" s="303">
        <f t="shared" si="42"/>
      </c>
      <c r="AD170" s="303">
        <f t="shared" si="42"/>
      </c>
      <c r="AE170" s="303">
        <f t="shared" si="42"/>
        <v>4</v>
      </c>
      <c r="AF170" s="303">
        <f t="shared" si="42"/>
      </c>
      <c r="AG170" s="303">
        <f t="shared" si="42"/>
        <v>6</v>
      </c>
      <c r="AH170" s="303" t="str">
        <f t="shared" si="42"/>
        <v>7</v>
      </c>
      <c r="AI170" s="303">
        <f t="shared" si="42"/>
      </c>
      <c r="AJ170" s="303">
        <f t="shared" si="42"/>
      </c>
      <c r="AK170" s="303">
        <f t="shared" si="42"/>
      </c>
      <c r="AL170" s="303">
        <f t="shared" si="42"/>
      </c>
      <c r="AM170" s="303">
        <f t="shared" si="42"/>
      </c>
      <c r="AN170" s="303">
        <f t="shared" si="42"/>
      </c>
      <c r="AO170" s="303">
        <f t="shared" si="42"/>
      </c>
      <c r="AP170" s="303">
        <f t="shared" si="42"/>
      </c>
      <c r="AQ170" s="303">
        <f t="shared" si="40"/>
      </c>
      <c r="AR170" s="303">
        <f t="shared" si="40"/>
      </c>
      <c r="AS170" s="303">
        <f t="shared" si="40"/>
      </c>
      <c r="AT170" s="303">
        <f t="shared" si="40"/>
      </c>
      <c r="AU170" s="303">
        <f t="shared" si="40"/>
      </c>
      <c r="AV170" s="303">
        <f t="shared" si="40"/>
        <v>35</v>
      </c>
      <c r="AW170" s="303">
        <f t="shared" si="40"/>
      </c>
      <c r="AX170" s="303">
        <f t="shared" si="40"/>
      </c>
      <c r="AY170" s="303">
        <f t="shared" si="40"/>
      </c>
      <c r="AZ170" s="303">
        <f t="shared" si="40"/>
        <v>27</v>
      </c>
      <c r="BA170" s="303">
        <f t="shared" si="40"/>
      </c>
      <c r="BB170" s="303" t="str">
        <f t="shared" si="40"/>
        <v>czyt</v>
      </c>
      <c r="BC170" s="303">
        <f t="shared" si="40"/>
      </c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DA170" s="72" t="str">
        <f t="shared" si="33"/>
        <v>/26/36/39/24///14//2/13/37/5/P//25/34/11/15//</v>
      </c>
      <c r="DB170" s="72" t="str">
        <f t="shared" si="34"/>
        <v>/23//28/33/16//3/29/22////</v>
      </c>
      <c r="DC170" s="72" t="str">
        <f t="shared" si="35"/>
        <v>/26/36/39/24///14//2/13/37/5/P//25/34/11/15///23//28/33/16//3/29/22////</v>
      </c>
      <c r="DD170" s="72"/>
      <c r="DE170" s="72"/>
      <c r="DF170" s="72"/>
      <c r="DG170" s="72"/>
    </row>
    <row r="171" spans="1:111" ht="21" customHeight="1" thickBot="1">
      <c r="A171" s="319"/>
      <c r="B171" s="143" t="s">
        <v>25</v>
      </c>
      <c r="C171" s="144" t="s">
        <v>313</v>
      </c>
      <c r="D171" s="143" t="s">
        <v>31</v>
      </c>
      <c r="E171" s="144"/>
      <c r="F171" s="167"/>
      <c r="G171" s="194" t="s">
        <v>353</v>
      </c>
      <c r="H171" s="142" t="s">
        <v>33</v>
      </c>
      <c r="I171" s="144" t="s">
        <v>311</v>
      </c>
      <c r="J171" s="147" t="s">
        <v>190</v>
      </c>
      <c r="K171" s="142" t="s">
        <v>186</v>
      </c>
      <c r="L171" s="143" t="s">
        <v>322</v>
      </c>
      <c r="M171" s="159" t="s">
        <v>341</v>
      </c>
      <c r="N171" s="143" t="s">
        <v>168</v>
      </c>
      <c r="O171" s="142" t="s">
        <v>165</v>
      </c>
      <c r="P171" s="158" t="s">
        <v>206</v>
      </c>
      <c r="Q171" s="143" t="s">
        <v>218</v>
      </c>
      <c r="R171" s="143" t="s">
        <v>32</v>
      </c>
      <c r="S171" s="143" t="s">
        <v>202</v>
      </c>
      <c r="T171" s="143" t="s">
        <v>23</v>
      </c>
      <c r="U171" s="143" t="s">
        <v>42</v>
      </c>
      <c r="V171" s="143" t="s">
        <v>30</v>
      </c>
      <c r="W171" s="143"/>
      <c r="X171" s="143"/>
      <c r="Y171" s="143"/>
      <c r="AA171" s="303">
        <f t="shared" si="42"/>
      </c>
      <c r="AB171" s="303">
        <f t="shared" si="42"/>
      </c>
      <c r="AC171" s="303">
        <f t="shared" si="42"/>
      </c>
      <c r="AD171" s="303">
        <f t="shared" si="42"/>
      </c>
      <c r="AE171" s="303">
        <f t="shared" si="42"/>
      </c>
      <c r="AF171" s="303">
        <f t="shared" si="42"/>
      </c>
      <c r="AG171" s="303">
        <f t="shared" si="42"/>
      </c>
      <c r="AH171" s="303">
        <f t="shared" si="42"/>
      </c>
      <c r="AI171" s="303">
        <f t="shared" si="42"/>
      </c>
      <c r="AJ171" s="303">
        <f t="shared" si="42"/>
      </c>
      <c r="AK171" s="303">
        <f t="shared" si="42"/>
      </c>
      <c r="AL171" s="303">
        <f t="shared" si="42"/>
      </c>
      <c r="AM171" s="303">
        <f t="shared" si="42"/>
      </c>
      <c r="AN171" s="303">
        <f t="shared" si="42"/>
      </c>
      <c r="AO171" s="303">
        <f t="shared" si="42"/>
      </c>
      <c r="AP171" s="303">
        <f t="shared" si="42"/>
      </c>
      <c r="AQ171" s="303">
        <f t="shared" si="40"/>
      </c>
      <c r="AR171" s="303">
        <f t="shared" si="40"/>
      </c>
      <c r="AS171" s="303">
        <f t="shared" si="40"/>
      </c>
      <c r="AT171" s="303">
        <f t="shared" si="40"/>
      </c>
      <c r="AU171" s="303">
        <f t="shared" si="40"/>
      </c>
      <c r="AV171" s="303">
        <f t="shared" si="40"/>
      </c>
      <c r="AW171" s="303">
        <f t="shared" si="40"/>
      </c>
      <c r="AX171" s="303">
        <f t="shared" si="40"/>
      </c>
      <c r="AY171" s="303">
        <f t="shared" si="40"/>
      </c>
      <c r="AZ171" s="303">
        <f t="shared" si="40"/>
      </c>
      <c r="BA171" s="303">
        <f t="shared" si="40"/>
      </c>
      <c r="BB171" s="303">
        <f t="shared" si="40"/>
      </c>
      <c r="BC171" s="303">
        <f t="shared" si="40"/>
      </c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DA171" s="72">
        <f t="shared" si="33"/>
      </c>
      <c r="DB171" s="72">
        <f t="shared" si="34"/>
      </c>
      <c r="DC171" s="72">
        <f t="shared" si="35"/>
      </c>
      <c r="DD171" s="72"/>
      <c r="DE171" s="72"/>
      <c r="DF171" s="72"/>
      <c r="DG171" s="72"/>
    </row>
    <row r="172" spans="1:111" ht="21" customHeight="1" thickBot="1">
      <c r="A172" s="319">
        <v>8</v>
      </c>
      <c r="B172" s="162" t="s">
        <v>164</v>
      </c>
      <c r="C172" s="176"/>
      <c r="D172" s="130"/>
      <c r="E172" s="129"/>
      <c r="F172" s="162"/>
      <c r="G172" s="162" t="s">
        <v>349</v>
      </c>
      <c r="H172" s="162" t="s">
        <v>160</v>
      </c>
      <c r="I172" s="162" t="s">
        <v>211</v>
      </c>
      <c r="J172" s="133" t="s">
        <v>301</v>
      </c>
      <c r="K172" s="128"/>
      <c r="L172" s="249"/>
      <c r="M172" s="129"/>
      <c r="N172" s="129" t="s">
        <v>160</v>
      </c>
      <c r="O172" s="128"/>
      <c r="P172" s="129" t="s">
        <v>315</v>
      </c>
      <c r="Q172" s="175" t="s">
        <v>324</v>
      </c>
      <c r="R172" s="162" t="s">
        <v>167</v>
      </c>
      <c r="S172" s="129"/>
      <c r="T172" s="128" t="s">
        <v>171</v>
      </c>
      <c r="U172" s="129" t="s">
        <v>483</v>
      </c>
      <c r="V172" s="129" t="s">
        <v>324</v>
      </c>
      <c r="W172" s="129"/>
      <c r="X172" s="129"/>
      <c r="Y172" s="129"/>
      <c r="AA172" s="303">
        <f t="shared" si="42"/>
      </c>
      <c r="AB172" s="303">
        <f t="shared" si="42"/>
      </c>
      <c r="AC172" s="303">
        <f t="shared" si="42"/>
      </c>
      <c r="AD172" s="303">
        <f t="shared" si="42"/>
      </c>
      <c r="AE172" s="303">
        <f t="shared" si="42"/>
      </c>
      <c r="AF172" s="303">
        <f t="shared" si="42"/>
      </c>
      <c r="AG172" s="303">
        <f t="shared" si="42"/>
      </c>
      <c r="AH172" s="303">
        <f t="shared" si="42"/>
      </c>
      <c r="AI172" s="303">
        <f t="shared" si="42"/>
      </c>
      <c r="AJ172" s="303">
        <f t="shared" si="42"/>
      </c>
      <c r="AK172" s="303">
        <f t="shared" si="42"/>
      </c>
      <c r="AL172" s="303">
        <f t="shared" si="42"/>
      </c>
      <c r="AM172" s="303">
        <f t="shared" si="42"/>
      </c>
      <c r="AN172" s="303">
        <f t="shared" si="42"/>
      </c>
      <c r="AO172" s="303">
        <f t="shared" si="42"/>
      </c>
      <c r="AP172" s="303">
        <f t="shared" si="42"/>
      </c>
      <c r="AQ172" s="303">
        <f t="shared" si="40"/>
      </c>
      <c r="AR172" s="303">
        <f t="shared" si="40"/>
      </c>
      <c r="AS172" s="303">
        <f t="shared" si="40"/>
      </c>
      <c r="AT172" s="303">
        <f t="shared" si="40"/>
      </c>
      <c r="AU172" s="303">
        <f t="shared" si="40"/>
      </c>
      <c r="AV172" s="303">
        <f t="shared" si="40"/>
      </c>
      <c r="AW172" s="303">
        <f t="shared" si="40"/>
      </c>
      <c r="AX172" s="303">
        <f t="shared" si="40"/>
      </c>
      <c r="AY172" s="303">
        <f t="shared" si="40"/>
      </c>
      <c r="AZ172" s="303">
        <f t="shared" si="40"/>
      </c>
      <c r="BA172" s="303">
        <f t="shared" si="40"/>
      </c>
      <c r="BB172" s="303">
        <f t="shared" si="40"/>
      </c>
      <c r="BC172" s="303">
        <f t="shared" si="40"/>
      </c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DA172" s="72">
        <f t="shared" si="33"/>
      </c>
      <c r="DB172" s="72">
        <f t="shared" si="34"/>
      </c>
      <c r="DC172" s="72">
        <f t="shared" si="35"/>
      </c>
      <c r="DD172" s="72"/>
      <c r="DE172" s="72"/>
      <c r="DF172" s="72"/>
      <c r="DG172" s="72"/>
    </row>
    <row r="173" spans="1:111" ht="21" customHeight="1" thickBot="1">
      <c r="A173" s="319"/>
      <c r="B173" s="137"/>
      <c r="C173" s="180"/>
      <c r="D173" s="166"/>
      <c r="E173" s="136"/>
      <c r="F173" s="137"/>
      <c r="G173" s="137" t="s">
        <v>266</v>
      </c>
      <c r="H173" s="137" t="s">
        <v>428</v>
      </c>
      <c r="I173" s="137" t="s">
        <v>356</v>
      </c>
      <c r="J173" s="139" t="s">
        <v>415</v>
      </c>
      <c r="K173" s="135"/>
      <c r="L173" s="137"/>
      <c r="M173" s="136"/>
      <c r="N173" s="136" t="s">
        <v>416</v>
      </c>
      <c r="O173" s="135"/>
      <c r="P173" s="136" t="s">
        <v>474</v>
      </c>
      <c r="Q173" s="136"/>
      <c r="R173" s="137" t="s">
        <v>252</v>
      </c>
      <c r="S173" s="136"/>
      <c r="T173" s="135" t="s">
        <v>18</v>
      </c>
      <c r="U173" s="136"/>
      <c r="V173" s="136"/>
      <c r="W173" s="136"/>
      <c r="X173" s="136"/>
      <c r="Y173" s="136"/>
      <c r="AA173" s="303" t="str">
        <f t="shared" si="42"/>
        <v>02</v>
      </c>
      <c r="AB173" s="303" t="str">
        <f t="shared" si="42"/>
        <v>1</v>
      </c>
      <c r="AC173" s="303">
        <f t="shared" si="42"/>
      </c>
      <c r="AD173" s="303">
        <f t="shared" si="42"/>
      </c>
      <c r="AE173" s="303">
        <f t="shared" si="42"/>
        <v>4</v>
      </c>
      <c r="AF173" s="303">
        <f t="shared" si="42"/>
      </c>
      <c r="AG173" s="303">
        <f t="shared" si="42"/>
        <v>6</v>
      </c>
      <c r="AH173" s="303" t="str">
        <f t="shared" si="42"/>
        <v>7</v>
      </c>
      <c r="AI173" s="303">
        <f t="shared" si="42"/>
      </c>
      <c r="AJ173" s="303">
        <f t="shared" si="42"/>
        <v>13</v>
      </c>
      <c r="AK173" s="303">
        <f t="shared" si="42"/>
      </c>
      <c r="AL173" s="303">
        <f t="shared" si="42"/>
      </c>
      <c r="AM173" s="303">
        <f t="shared" si="42"/>
      </c>
      <c r="AN173" s="303">
        <f t="shared" si="42"/>
        <v>22</v>
      </c>
      <c r="AO173" s="303">
        <f t="shared" si="42"/>
      </c>
      <c r="AP173" s="303">
        <f t="shared" si="42"/>
        <v>24</v>
      </c>
      <c r="AQ173" s="303">
        <f t="shared" si="40"/>
        <v>25</v>
      </c>
      <c r="AR173" s="303">
        <f t="shared" si="40"/>
        <v>26</v>
      </c>
      <c r="AS173" s="303">
        <f t="shared" si="40"/>
      </c>
      <c r="AT173" s="303">
        <f t="shared" si="40"/>
        <v>33</v>
      </c>
      <c r="AU173" s="303">
        <f t="shared" si="40"/>
        <v>34</v>
      </c>
      <c r="AV173" s="303">
        <f t="shared" si="40"/>
        <v>35</v>
      </c>
      <c r="AW173" s="303">
        <f t="shared" si="40"/>
      </c>
      <c r="AX173" s="303" t="str">
        <f t="shared" si="40"/>
        <v>37</v>
      </c>
      <c r="AY173" s="303">
        <f t="shared" si="40"/>
      </c>
      <c r="AZ173" s="303">
        <f t="shared" si="40"/>
        <v>27</v>
      </c>
      <c r="BA173" s="303">
        <f t="shared" si="40"/>
        <v>29</v>
      </c>
      <c r="BB173" s="303" t="str">
        <f t="shared" si="40"/>
        <v>czyt</v>
      </c>
      <c r="BC173" s="303" t="str">
        <f t="shared" si="40"/>
        <v>P</v>
      </c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DA173" s="72" t="str">
        <f t="shared" si="33"/>
        <v>//////14//28/2/36/39/5/////15/11//</v>
      </c>
      <c r="DB173" s="72" t="str">
        <f t="shared" si="34"/>
        <v>/23///16//3//////</v>
      </c>
      <c r="DC173" s="72" t="str">
        <f t="shared" si="35"/>
        <v>//////14//28/2/36/39/5/////15/11///23///16//3//////</v>
      </c>
      <c r="DD173" s="72"/>
      <c r="DE173" s="72"/>
      <c r="DF173" s="72"/>
      <c r="DG173" s="72"/>
    </row>
    <row r="174" spans="1:111" ht="21" customHeight="1" thickBot="1">
      <c r="A174" s="330"/>
      <c r="B174" s="144" t="s">
        <v>182</v>
      </c>
      <c r="C174" s="194"/>
      <c r="D174" s="258"/>
      <c r="E174" s="143"/>
      <c r="F174" s="144"/>
      <c r="G174" s="144" t="s">
        <v>353</v>
      </c>
      <c r="H174" s="158" t="s">
        <v>417</v>
      </c>
      <c r="I174" s="158" t="s">
        <v>313</v>
      </c>
      <c r="J174" s="147" t="s">
        <v>186</v>
      </c>
      <c r="K174" s="142"/>
      <c r="L174" s="255"/>
      <c r="M174" s="159"/>
      <c r="N174" s="143" t="s">
        <v>204</v>
      </c>
      <c r="O174" s="142"/>
      <c r="P174" s="143" t="s">
        <v>206</v>
      </c>
      <c r="Q174" s="183" t="s">
        <v>324</v>
      </c>
      <c r="R174" s="158" t="s">
        <v>168</v>
      </c>
      <c r="S174" s="143"/>
      <c r="T174" s="142" t="s">
        <v>23</v>
      </c>
      <c r="U174" s="143" t="s">
        <v>30</v>
      </c>
      <c r="V174" s="143" t="s">
        <v>324</v>
      </c>
      <c r="W174" s="143"/>
      <c r="X174" s="143"/>
      <c r="Y174" s="143"/>
      <c r="AA174" s="303">
        <f t="shared" si="42"/>
      </c>
      <c r="AB174" s="303">
        <f t="shared" si="42"/>
      </c>
      <c r="AC174" s="303">
        <f t="shared" si="42"/>
      </c>
      <c r="AD174" s="303">
        <f t="shared" si="42"/>
      </c>
      <c r="AE174" s="303">
        <f t="shared" si="42"/>
      </c>
      <c r="AF174" s="303">
        <f t="shared" si="42"/>
      </c>
      <c r="AG174" s="303">
        <f t="shared" si="42"/>
      </c>
      <c r="AH174" s="303">
        <f t="shared" si="42"/>
      </c>
      <c r="AI174" s="303">
        <f t="shared" si="42"/>
      </c>
      <c r="AJ174" s="303">
        <f t="shared" si="42"/>
      </c>
      <c r="AK174" s="303">
        <f t="shared" si="42"/>
      </c>
      <c r="AL174" s="303">
        <f t="shared" si="42"/>
      </c>
      <c r="AM174" s="303">
        <f t="shared" si="42"/>
      </c>
      <c r="AN174" s="303">
        <f t="shared" si="42"/>
      </c>
      <c r="AO174" s="303">
        <f t="shared" si="42"/>
      </c>
      <c r="AP174" s="303">
        <f t="shared" si="42"/>
      </c>
      <c r="AQ174" s="303">
        <f t="shared" si="40"/>
      </c>
      <c r="AR174" s="303">
        <f t="shared" si="40"/>
      </c>
      <c r="AS174" s="303">
        <f t="shared" si="40"/>
      </c>
      <c r="AT174" s="303">
        <f t="shared" si="40"/>
      </c>
      <c r="AU174" s="303">
        <f t="shared" si="40"/>
      </c>
      <c r="AV174" s="303">
        <f t="shared" si="40"/>
      </c>
      <c r="AW174" s="303">
        <f t="shared" si="40"/>
      </c>
      <c r="AX174" s="303">
        <f t="shared" si="40"/>
      </c>
      <c r="AY174" s="303">
        <f t="shared" si="40"/>
      </c>
      <c r="AZ174" s="303">
        <f t="shared" si="40"/>
      </c>
      <c r="BA174" s="303">
        <f t="shared" si="40"/>
      </c>
      <c r="BB174" s="303">
        <f t="shared" si="40"/>
      </c>
      <c r="BC174" s="303">
        <f t="shared" si="40"/>
      </c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DA174" s="72">
        <f t="shared" si="33"/>
      </c>
      <c r="DB174" s="72">
        <f t="shared" si="34"/>
      </c>
      <c r="DC174" s="72">
        <f t="shared" si="35"/>
      </c>
      <c r="DD174" s="72"/>
      <c r="DE174" s="72"/>
      <c r="DF174" s="72"/>
      <c r="DG174" s="72"/>
    </row>
    <row r="175" spans="1:111" ht="21" customHeight="1" thickBot="1">
      <c r="A175" s="326">
        <v>9</v>
      </c>
      <c r="B175" s="221"/>
      <c r="C175" s="202"/>
      <c r="D175" s="272"/>
      <c r="E175" s="221"/>
      <c r="F175" s="273"/>
      <c r="G175" s="205"/>
      <c r="H175" s="221"/>
      <c r="I175" s="203"/>
      <c r="J175" s="176" t="s">
        <v>301</v>
      </c>
      <c r="K175" s="205"/>
      <c r="L175" s="246"/>
      <c r="M175" s="273"/>
      <c r="N175" s="161"/>
      <c r="O175" s="296"/>
      <c r="P175" s="224"/>
      <c r="Q175" s="297"/>
      <c r="R175" s="205"/>
      <c r="S175" s="221"/>
      <c r="T175" s="205"/>
      <c r="U175" s="206"/>
      <c r="V175" s="207"/>
      <c r="W175" s="206"/>
      <c r="X175" s="206"/>
      <c r="Y175" s="206"/>
      <c r="AA175" s="303">
        <f t="shared" si="42"/>
      </c>
      <c r="AB175" s="303">
        <f t="shared" si="42"/>
      </c>
      <c r="AC175" s="303">
        <f t="shared" si="42"/>
      </c>
      <c r="AD175" s="303">
        <f t="shared" si="42"/>
      </c>
      <c r="AE175" s="303">
        <f t="shared" si="42"/>
      </c>
      <c r="AF175" s="303">
        <f t="shared" si="42"/>
      </c>
      <c r="AG175" s="303">
        <f t="shared" si="42"/>
      </c>
      <c r="AH175" s="303">
        <f t="shared" si="42"/>
      </c>
      <c r="AI175" s="303">
        <f t="shared" si="42"/>
      </c>
      <c r="AJ175" s="303">
        <f t="shared" si="42"/>
      </c>
      <c r="AK175" s="303">
        <f t="shared" si="42"/>
      </c>
      <c r="AL175" s="303">
        <f t="shared" si="42"/>
      </c>
      <c r="AM175" s="303">
        <f t="shared" si="42"/>
      </c>
      <c r="AN175" s="303">
        <f t="shared" si="42"/>
      </c>
      <c r="AO175" s="303">
        <f t="shared" si="42"/>
      </c>
      <c r="AP175" s="303">
        <f t="shared" si="42"/>
      </c>
      <c r="AQ175" s="303">
        <f t="shared" si="40"/>
      </c>
      <c r="AR175" s="303">
        <f t="shared" si="40"/>
      </c>
      <c r="AS175" s="303">
        <f t="shared" si="40"/>
      </c>
      <c r="AT175" s="303">
        <f t="shared" si="40"/>
      </c>
      <c r="AU175" s="303">
        <f t="shared" si="40"/>
      </c>
      <c r="AV175" s="303">
        <f t="shared" si="40"/>
      </c>
      <c r="AW175" s="303">
        <f t="shared" si="40"/>
      </c>
      <c r="AX175" s="303">
        <f t="shared" si="40"/>
      </c>
      <c r="AY175" s="303">
        <f t="shared" si="40"/>
      </c>
      <c r="AZ175" s="303">
        <f t="shared" si="40"/>
      </c>
      <c r="BA175" s="303">
        <f t="shared" si="40"/>
      </c>
      <c r="BB175" s="303">
        <f t="shared" si="40"/>
      </c>
      <c r="BC175" s="303">
        <f t="shared" si="40"/>
      </c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DA175" s="72">
        <f t="shared" si="33"/>
      </c>
      <c r="DB175" s="72">
        <f t="shared" si="34"/>
      </c>
      <c r="DC175" s="72">
        <f t="shared" si="35"/>
      </c>
      <c r="DD175" s="72"/>
      <c r="DE175" s="72"/>
      <c r="DF175" s="72"/>
      <c r="DG175" s="72"/>
    </row>
    <row r="176" spans="1:111" ht="21" customHeight="1" thickBot="1">
      <c r="A176" s="327"/>
      <c r="B176" s="138"/>
      <c r="C176" s="79"/>
      <c r="D176" s="277"/>
      <c r="E176" s="138"/>
      <c r="F176" s="140"/>
      <c r="G176" s="79"/>
      <c r="H176" s="138"/>
      <c r="I176" s="208"/>
      <c r="J176" s="180" t="s">
        <v>415</v>
      </c>
      <c r="K176" s="79"/>
      <c r="L176" s="180"/>
      <c r="M176" s="140"/>
      <c r="N176" s="135"/>
      <c r="O176" s="209"/>
      <c r="P176" s="78"/>
      <c r="Q176" s="210"/>
      <c r="R176" s="79"/>
      <c r="S176" s="138"/>
      <c r="T176" s="79"/>
      <c r="U176" s="77"/>
      <c r="V176" s="76"/>
      <c r="W176" s="77"/>
      <c r="X176" s="77"/>
      <c r="Y176" s="77"/>
      <c r="AA176" s="303" t="str">
        <f t="shared" si="42"/>
        <v>02</v>
      </c>
      <c r="AB176" s="303" t="str">
        <f t="shared" si="42"/>
        <v>1</v>
      </c>
      <c r="AC176" s="303" t="str">
        <f t="shared" si="42"/>
        <v>2</v>
      </c>
      <c r="AD176" s="303" t="str">
        <f t="shared" si="42"/>
        <v>3</v>
      </c>
      <c r="AE176" s="303">
        <f t="shared" si="42"/>
        <v>4</v>
      </c>
      <c r="AF176" s="303">
        <f t="shared" si="42"/>
      </c>
      <c r="AG176" s="303">
        <f t="shared" si="42"/>
        <v>6</v>
      </c>
      <c r="AH176" s="303" t="str">
        <f t="shared" si="42"/>
        <v>7</v>
      </c>
      <c r="AI176" s="303">
        <f t="shared" si="42"/>
        <v>11</v>
      </c>
      <c r="AJ176" s="303">
        <f t="shared" si="42"/>
        <v>13</v>
      </c>
      <c r="AK176" s="303">
        <f t="shared" si="42"/>
        <v>14</v>
      </c>
      <c r="AL176" s="303">
        <f t="shared" si="42"/>
        <v>15</v>
      </c>
      <c r="AM176" s="303">
        <f t="shared" si="42"/>
        <v>16</v>
      </c>
      <c r="AN176" s="303">
        <f t="shared" si="42"/>
        <v>22</v>
      </c>
      <c r="AO176" s="303">
        <f t="shared" si="42"/>
        <v>23</v>
      </c>
      <c r="AP176" s="303">
        <f t="shared" si="42"/>
        <v>24</v>
      </c>
      <c r="AQ176" s="303">
        <f t="shared" si="40"/>
        <v>25</v>
      </c>
      <c r="AR176" s="303">
        <f t="shared" si="40"/>
        <v>26</v>
      </c>
      <c r="AS176" s="303">
        <f t="shared" si="40"/>
        <v>28</v>
      </c>
      <c r="AT176" s="303">
        <f t="shared" si="40"/>
        <v>33</v>
      </c>
      <c r="AU176" s="303">
        <f t="shared" si="40"/>
        <v>34</v>
      </c>
      <c r="AV176" s="303">
        <f t="shared" si="40"/>
        <v>35</v>
      </c>
      <c r="AW176" s="303">
        <f t="shared" si="40"/>
        <v>36</v>
      </c>
      <c r="AX176" s="303" t="str">
        <f t="shared" si="40"/>
        <v>37</v>
      </c>
      <c r="AY176" s="303">
        <f t="shared" si="40"/>
        <v>39</v>
      </c>
      <c r="AZ176" s="303">
        <f t="shared" si="40"/>
        <v>27</v>
      </c>
      <c r="BA176" s="303">
        <f t="shared" si="40"/>
        <v>29</v>
      </c>
      <c r="BB176" s="303" t="str">
        <f t="shared" si="40"/>
        <v>czyt</v>
      </c>
      <c r="BC176" s="303" t="str">
        <f aca="true" t="shared" si="43" ref="AQ176:BC180">IF($DC176="","",IF(ISERROR(SEARCH(CONCATENATE("/",BC$3,"/"),$DC176)&gt;0),BC$3,""))</f>
        <v>P</v>
      </c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DA176" s="72" t="str">
        <f t="shared" si="33"/>
        <v>/////////5///////</v>
      </c>
      <c r="DB176" s="72" t="str">
        <f t="shared" si="34"/>
        <v>///////////</v>
      </c>
      <c r="DC176" s="72" t="str">
        <f t="shared" si="35"/>
        <v>/////////5//////////////////</v>
      </c>
      <c r="DD176" s="72"/>
      <c r="DE176" s="72"/>
      <c r="DF176" s="72"/>
      <c r="DG176" s="72"/>
    </row>
    <row r="177" spans="1:111" ht="21" customHeight="1" thickBot="1">
      <c r="A177" s="328"/>
      <c r="B177" s="212"/>
      <c r="C177" s="214"/>
      <c r="D177" s="279"/>
      <c r="E177" s="212"/>
      <c r="F177" s="213"/>
      <c r="G177" s="214"/>
      <c r="H177" s="212"/>
      <c r="I177" s="215"/>
      <c r="J177" s="194" t="s">
        <v>186</v>
      </c>
      <c r="K177" s="216"/>
      <c r="L177" s="250"/>
      <c r="M177" s="213"/>
      <c r="N177" s="142"/>
      <c r="O177" s="217"/>
      <c r="P177" s="231"/>
      <c r="Q177" s="218"/>
      <c r="R177" s="214"/>
      <c r="S177" s="212"/>
      <c r="T177" s="214"/>
      <c r="U177" s="219"/>
      <c r="V177" s="220"/>
      <c r="W177" s="219"/>
      <c r="X177" s="219"/>
      <c r="Y177" s="219"/>
      <c r="AA177" s="303">
        <f t="shared" si="42"/>
      </c>
      <c r="AB177" s="303">
        <f t="shared" si="42"/>
      </c>
      <c r="AC177" s="303">
        <f t="shared" si="42"/>
      </c>
      <c r="AD177" s="303">
        <f t="shared" si="42"/>
      </c>
      <c r="AE177" s="303">
        <f t="shared" si="42"/>
      </c>
      <c r="AF177" s="303">
        <f t="shared" si="42"/>
      </c>
      <c r="AG177" s="303">
        <f aca="true" t="shared" si="44" ref="AA177:AP180">IF($DC177="","",IF(ISERROR(SEARCH(CONCATENATE("/",AG$3,"/"),$DC177)&gt;0),AG$3,""))</f>
      </c>
      <c r="AH177" s="303">
        <f t="shared" si="44"/>
      </c>
      <c r="AI177" s="303">
        <f t="shared" si="44"/>
      </c>
      <c r="AJ177" s="303">
        <f t="shared" si="44"/>
      </c>
      <c r="AK177" s="303">
        <f t="shared" si="44"/>
      </c>
      <c r="AL177" s="303">
        <f t="shared" si="44"/>
      </c>
      <c r="AM177" s="303">
        <f t="shared" si="44"/>
      </c>
      <c r="AN177" s="303">
        <f t="shared" si="44"/>
      </c>
      <c r="AO177" s="303">
        <f t="shared" si="44"/>
      </c>
      <c r="AP177" s="303">
        <f t="shared" si="44"/>
      </c>
      <c r="AQ177" s="303">
        <f t="shared" si="43"/>
      </c>
      <c r="AR177" s="303">
        <f t="shared" si="43"/>
      </c>
      <c r="AS177" s="303">
        <f t="shared" si="43"/>
      </c>
      <c r="AT177" s="303">
        <f t="shared" si="43"/>
      </c>
      <c r="AU177" s="303">
        <f t="shared" si="43"/>
      </c>
      <c r="AV177" s="303">
        <f t="shared" si="43"/>
      </c>
      <c r="AW177" s="303">
        <f t="shared" si="43"/>
      </c>
      <c r="AX177" s="303">
        <f t="shared" si="43"/>
      </c>
      <c r="AY177" s="303">
        <f t="shared" si="43"/>
      </c>
      <c r="AZ177" s="303">
        <f t="shared" si="43"/>
      </c>
      <c r="BA177" s="303">
        <f t="shared" si="43"/>
      </c>
      <c r="BB177" s="303">
        <f t="shared" si="43"/>
      </c>
      <c r="BC177" s="303">
        <f t="shared" si="43"/>
      </c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DA177" s="72">
        <f t="shared" si="33"/>
      </c>
      <c r="DB177" s="72">
        <f t="shared" si="34"/>
      </c>
      <c r="DC177" s="72">
        <f t="shared" si="35"/>
      </c>
      <c r="DD177" s="72"/>
      <c r="DE177" s="72"/>
      <c r="DF177" s="72"/>
      <c r="DG177" s="72"/>
    </row>
    <row r="178" spans="1:111" ht="21" customHeight="1">
      <c r="A178" s="323">
        <v>10</v>
      </c>
      <c r="B178" s="200"/>
      <c r="C178" s="205"/>
      <c r="D178" s="221"/>
      <c r="E178" s="222"/>
      <c r="F178" s="204"/>
      <c r="G178" s="202"/>
      <c r="H178" s="223"/>
      <c r="I178" s="201"/>
      <c r="J178" s="202"/>
      <c r="K178" s="221"/>
      <c r="L178" s="200"/>
      <c r="M178" s="178"/>
      <c r="N178" s="207"/>
      <c r="O178" s="223"/>
      <c r="P178" s="206"/>
      <c r="Q178" s="223"/>
      <c r="R178" s="206"/>
      <c r="S178" s="223"/>
      <c r="T178" s="224"/>
      <c r="U178" s="206"/>
      <c r="V178" s="207"/>
      <c r="W178" s="207"/>
      <c r="X178" s="207"/>
      <c r="Y178" s="207"/>
      <c r="AA178" s="303">
        <f t="shared" si="44"/>
      </c>
      <c r="AB178" s="303">
        <f t="shared" si="44"/>
      </c>
      <c r="AC178" s="303">
        <f t="shared" si="44"/>
      </c>
      <c r="AD178" s="303">
        <f t="shared" si="44"/>
      </c>
      <c r="AE178" s="303">
        <f t="shared" si="44"/>
      </c>
      <c r="AF178" s="303">
        <f t="shared" si="44"/>
      </c>
      <c r="AG178" s="303">
        <f t="shared" si="44"/>
      </c>
      <c r="AH178" s="303">
        <f t="shared" si="44"/>
      </c>
      <c r="AI178" s="303">
        <f t="shared" si="44"/>
      </c>
      <c r="AJ178" s="303">
        <f t="shared" si="44"/>
      </c>
      <c r="AK178" s="303">
        <f t="shared" si="44"/>
      </c>
      <c r="AL178" s="303">
        <f t="shared" si="44"/>
      </c>
      <c r="AM178" s="303">
        <f t="shared" si="44"/>
      </c>
      <c r="AN178" s="303">
        <f t="shared" si="44"/>
      </c>
      <c r="AO178" s="303">
        <f t="shared" si="44"/>
      </c>
      <c r="AP178" s="303">
        <f t="shared" si="44"/>
      </c>
      <c r="AQ178" s="303">
        <f t="shared" si="43"/>
      </c>
      <c r="AR178" s="303">
        <f t="shared" si="43"/>
      </c>
      <c r="AS178" s="303">
        <f t="shared" si="43"/>
      </c>
      <c r="AT178" s="303">
        <f t="shared" si="43"/>
      </c>
      <c r="AU178" s="303">
        <f t="shared" si="43"/>
      </c>
      <c r="AV178" s="303">
        <f t="shared" si="43"/>
      </c>
      <c r="AW178" s="303">
        <f t="shared" si="43"/>
      </c>
      <c r="AX178" s="303">
        <f t="shared" si="43"/>
      </c>
      <c r="AY178" s="303">
        <f t="shared" si="43"/>
      </c>
      <c r="AZ178" s="303">
        <f t="shared" si="43"/>
      </c>
      <c r="BA178" s="303">
        <f t="shared" si="43"/>
      </c>
      <c r="BB178" s="303">
        <f t="shared" si="43"/>
      </c>
      <c r="BC178" s="303">
        <f t="shared" si="43"/>
      </c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DA178" s="72">
        <f t="shared" si="33"/>
      </c>
      <c r="DB178" s="72">
        <f t="shared" si="34"/>
      </c>
      <c r="DC178" s="72">
        <f t="shared" si="35"/>
      </c>
      <c r="DD178" s="72"/>
      <c r="DE178" s="72"/>
      <c r="DF178" s="72"/>
      <c r="DG178" s="72"/>
    </row>
    <row r="179" spans="1:111" ht="21" customHeight="1">
      <c r="A179" s="324"/>
      <c r="B179" s="138"/>
      <c r="C179" s="79"/>
      <c r="D179" s="138"/>
      <c r="E179" s="225"/>
      <c r="F179" s="209"/>
      <c r="G179" s="79"/>
      <c r="H179" s="77"/>
      <c r="I179" s="140"/>
      <c r="J179" s="79"/>
      <c r="K179" s="138"/>
      <c r="L179" s="138"/>
      <c r="M179" s="139"/>
      <c r="N179" s="76"/>
      <c r="O179" s="77"/>
      <c r="P179" s="77"/>
      <c r="Q179" s="77"/>
      <c r="R179" s="77"/>
      <c r="S179" s="77"/>
      <c r="T179" s="78"/>
      <c r="U179" s="77"/>
      <c r="V179" s="76"/>
      <c r="W179" s="76"/>
      <c r="X179" s="76"/>
      <c r="Y179" s="76"/>
      <c r="AA179" s="303" t="str">
        <f t="shared" si="44"/>
        <v>02</v>
      </c>
      <c r="AB179" s="303" t="str">
        <f t="shared" si="44"/>
        <v>1</v>
      </c>
      <c r="AC179" s="303" t="str">
        <f t="shared" si="44"/>
        <v>2</v>
      </c>
      <c r="AD179" s="303" t="str">
        <f t="shared" si="44"/>
        <v>3</v>
      </c>
      <c r="AE179" s="303">
        <f t="shared" si="44"/>
        <v>4</v>
      </c>
      <c r="AF179" s="303">
        <f t="shared" si="44"/>
        <v>5</v>
      </c>
      <c r="AG179" s="303">
        <f t="shared" si="44"/>
        <v>6</v>
      </c>
      <c r="AH179" s="303" t="str">
        <f t="shared" si="44"/>
        <v>7</v>
      </c>
      <c r="AI179" s="303">
        <f t="shared" si="44"/>
        <v>11</v>
      </c>
      <c r="AJ179" s="303">
        <f t="shared" si="44"/>
        <v>13</v>
      </c>
      <c r="AK179" s="303">
        <f t="shared" si="44"/>
        <v>14</v>
      </c>
      <c r="AL179" s="303">
        <f t="shared" si="44"/>
        <v>15</v>
      </c>
      <c r="AM179" s="303">
        <f t="shared" si="44"/>
        <v>16</v>
      </c>
      <c r="AN179" s="303">
        <f t="shared" si="44"/>
        <v>22</v>
      </c>
      <c r="AO179" s="303">
        <f t="shared" si="44"/>
        <v>23</v>
      </c>
      <c r="AP179" s="303">
        <f t="shared" si="44"/>
        <v>24</v>
      </c>
      <c r="AQ179" s="303">
        <f t="shared" si="43"/>
        <v>25</v>
      </c>
      <c r="AR179" s="303">
        <f t="shared" si="43"/>
        <v>26</v>
      </c>
      <c r="AS179" s="303">
        <f t="shared" si="43"/>
        <v>28</v>
      </c>
      <c r="AT179" s="303">
        <f t="shared" si="43"/>
        <v>33</v>
      </c>
      <c r="AU179" s="303">
        <f t="shared" si="43"/>
        <v>34</v>
      </c>
      <c r="AV179" s="303">
        <f t="shared" si="43"/>
        <v>35</v>
      </c>
      <c r="AW179" s="303">
        <f t="shared" si="43"/>
        <v>36</v>
      </c>
      <c r="AX179" s="303" t="str">
        <f t="shared" si="43"/>
        <v>37</v>
      </c>
      <c r="AY179" s="303">
        <f t="shared" si="43"/>
        <v>39</v>
      </c>
      <c r="AZ179" s="303">
        <f t="shared" si="43"/>
        <v>27</v>
      </c>
      <c r="BA179" s="303">
        <f t="shared" si="43"/>
        <v>29</v>
      </c>
      <c r="BB179" s="303" t="str">
        <f t="shared" si="43"/>
        <v>czyt</v>
      </c>
      <c r="BC179" s="303" t="str">
        <f t="shared" si="43"/>
        <v>P</v>
      </c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DA179" s="72" t="str">
        <f t="shared" si="33"/>
        <v>///////////////</v>
      </c>
      <c r="DB179" s="72" t="str">
        <f t="shared" si="34"/>
        <v>///////////</v>
      </c>
      <c r="DC179" s="72" t="str">
        <f t="shared" si="35"/>
        <v>//////////////////////////</v>
      </c>
      <c r="DD179" s="72"/>
      <c r="DE179" s="72"/>
      <c r="DF179" s="72"/>
      <c r="DG179" s="72"/>
    </row>
    <row r="180" spans="1:111" ht="21" customHeight="1" thickBot="1">
      <c r="A180" s="325"/>
      <c r="B180" s="212"/>
      <c r="C180" s="226"/>
      <c r="D180" s="212"/>
      <c r="E180" s="227"/>
      <c r="F180" s="228"/>
      <c r="G180" s="226"/>
      <c r="H180" s="229"/>
      <c r="I180" s="213"/>
      <c r="J180" s="226"/>
      <c r="K180" s="212"/>
      <c r="L180" s="212"/>
      <c r="M180" s="230"/>
      <c r="N180" s="219"/>
      <c r="O180" s="219"/>
      <c r="P180" s="219"/>
      <c r="Q180" s="219"/>
      <c r="R180" s="219"/>
      <c r="S180" s="219"/>
      <c r="T180" s="231"/>
      <c r="U180" s="219"/>
      <c r="V180" s="220"/>
      <c r="W180" s="220"/>
      <c r="X180" s="220"/>
      <c r="Y180" s="220"/>
      <c r="AA180" s="303">
        <f t="shared" si="44"/>
      </c>
      <c r="AB180" s="303">
        <f t="shared" si="44"/>
      </c>
      <c r="AC180" s="303">
        <f t="shared" si="44"/>
      </c>
      <c r="AD180" s="303">
        <f t="shared" si="44"/>
      </c>
      <c r="AE180" s="303">
        <f t="shared" si="44"/>
      </c>
      <c r="AF180" s="303">
        <f t="shared" si="44"/>
      </c>
      <c r="AG180" s="303">
        <f t="shared" si="44"/>
      </c>
      <c r="AH180" s="303">
        <f t="shared" si="44"/>
      </c>
      <c r="AI180" s="303">
        <f t="shared" si="44"/>
      </c>
      <c r="AJ180" s="303">
        <f t="shared" si="44"/>
      </c>
      <c r="AK180" s="303">
        <f t="shared" si="44"/>
      </c>
      <c r="AL180" s="303">
        <f t="shared" si="44"/>
      </c>
      <c r="AM180" s="303">
        <f t="shared" si="44"/>
      </c>
      <c r="AN180" s="303">
        <f t="shared" si="44"/>
      </c>
      <c r="AO180" s="303">
        <f t="shared" si="44"/>
      </c>
      <c r="AP180" s="303">
        <f t="shared" si="44"/>
      </c>
      <c r="AQ180" s="303">
        <f t="shared" si="43"/>
      </c>
      <c r="AR180" s="303">
        <f t="shared" si="43"/>
      </c>
      <c r="AS180" s="303">
        <f t="shared" si="43"/>
      </c>
      <c r="AT180" s="303">
        <f t="shared" si="43"/>
      </c>
      <c r="AU180" s="303">
        <f t="shared" si="43"/>
      </c>
      <c r="AV180" s="303">
        <f t="shared" si="43"/>
      </c>
      <c r="AW180" s="303">
        <f t="shared" si="43"/>
      </c>
      <c r="AX180" s="303">
        <f t="shared" si="43"/>
      </c>
      <c r="AY180" s="303">
        <f t="shared" si="43"/>
      </c>
      <c r="AZ180" s="303">
        <f t="shared" si="43"/>
      </c>
      <c r="BA180" s="303">
        <f t="shared" si="43"/>
      </c>
      <c r="BB180" s="303">
        <f t="shared" si="43"/>
      </c>
      <c r="BC180" s="303">
        <f t="shared" si="43"/>
      </c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DA180" s="72">
        <f t="shared" si="33"/>
      </c>
      <c r="DB180" s="72">
        <f t="shared" si="34"/>
      </c>
      <c r="DC180" s="72">
        <f t="shared" si="35"/>
      </c>
      <c r="DD180" s="72"/>
      <c r="DE180" s="72"/>
      <c r="DF180" s="72"/>
      <c r="DG180" s="72"/>
    </row>
    <row r="200" spans="24:126" ht="21" customHeight="1">
      <c r="X200" s="125"/>
      <c r="Y200" s="125"/>
      <c r="Z200" s="73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308"/>
      <c r="AY200" s="308"/>
      <c r="AZ200" s="308"/>
      <c r="BA200" s="308"/>
      <c r="BB200" s="308"/>
      <c r="BC200" s="308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</row>
  </sheetData>
  <sheetProtection selectLockedCells="1" selectUnlockedCells="1"/>
  <mergeCells count="61">
    <mergeCell ref="A88:A90"/>
    <mergeCell ref="A76:A78"/>
    <mergeCell ref="A175:A177"/>
    <mergeCell ref="A169:A171"/>
    <mergeCell ref="A118:A120"/>
    <mergeCell ref="A146:W146"/>
    <mergeCell ref="A103:A105"/>
    <mergeCell ref="A148:A150"/>
    <mergeCell ref="A121:A123"/>
    <mergeCell ref="A100:A102"/>
    <mergeCell ref="A106:A108"/>
    <mergeCell ref="A124:A126"/>
    <mergeCell ref="A97:A99"/>
    <mergeCell ref="A94:A96"/>
    <mergeCell ref="A130:A132"/>
    <mergeCell ref="A172:A174"/>
    <mergeCell ref="A166:A168"/>
    <mergeCell ref="A163:A165"/>
    <mergeCell ref="A136:A138"/>
    <mergeCell ref="A110:W110"/>
    <mergeCell ref="A112:A114"/>
    <mergeCell ref="A127:A129"/>
    <mergeCell ref="A115:A117"/>
    <mergeCell ref="A139:A141"/>
    <mergeCell ref="A142:A144"/>
    <mergeCell ref="A61:A63"/>
    <mergeCell ref="A64:A66"/>
    <mergeCell ref="A79:A81"/>
    <mergeCell ref="A91:A93"/>
    <mergeCell ref="A74:W74"/>
    <mergeCell ref="A178:A180"/>
    <mergeCell ref="A151:A153"/>
    <mergeCell ref="A154:A156"/>
    <mergeCell ref="A157:A159"/>
    <mergeCell ref="A160:A162"/>
    <mergeCell ref="A133:A135"/>
    <mergeCell ref="A31:A33"/>
    <mergeCell ref="A52:A54"/>
    <mergeCell ref="A25:A27"/>
    <mergeCell ref="A22:A24"/>
    <mergeCell ref="A40:A42"/>
    <mergeCell ref="A13:A15"/>
    <mergeCell ref="A16:A18"/>
    <mergeCell ref="A34:A36"/>
    <mergeCell ref="A85:A87"/>
    <mergeCell ref="A70:A72"/>
    <mergeCell ref="A43:A45"/>
    <mergeCell ref="A67:A69"/>
    <mergeCell ref="A82:A84"/>
    <mergeCell ref="A58:A60"/>
    <mergeCell ref="A55:A57"/>
    <mergeCell ref="B2:Y2"/>
    <mergeCell ref="A38:Y38"/>
    <mergeCell ref="AA2:BC2"/>
    <mergeCell ref="A46:A48"/>
    <mergeCell ref="A49:A51"/>
    <mergeCell ref="A10:A12"/>
    <mergeCell ref="A28:A30"/>
    <mergeCell ref="A7:A9"/>
    <mergeCell ref="A19:A21"/>
    <mergeCell ref="A4:A6"/>
  </mergeCells>
  <printOptions/>
  <pageMargins left="0.25" right="0.25" top="0.75" bottom="0.75" header="0.3" footer="0.3"/>
  <pageSetup fitToHeight="1" fitToWidth="1" horizontalDpi="600" verticalDpi="600" orientation="landscape" paperSize="8" scale="19" r:id="rId2"/>
  <rowBreaks count="1" manualBreakCount="1">
    <brk id="24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2:F13"/>
  <sheetViews>
    <sheetView zoomScale="130" zoomScaleNormal="130" zoomScalePageLayoutView="0" workbookViewId="0" topLeftCell="A1">
      <selection activeCell="F8" sqref="F8"/>
    </sheetView>
  </sheetViews>
  <sheetFormatPr defaultColWidth="13.625" defaultRowHeight="27" customHeight="1"/>
  <sheetData>
    <row r="1" ht="37.5" customHeight="1"/>
    <row r="2" spans="1:6" ht="27" customHeight="1">
      <c r="A2" s="2"/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</row>
    <row r="3" spans="1:6" ht="27" customHeight="1">
      <c r="A3" s="2">
        <v>0</v>
      </c>
      <c r="B3" s="2"/>
      <c r="C3" s="2"/>
      <c r="D3" s="2"/>
      <c r="E3" s="2"/>
      <c r="F3" s="2"/>
    </row>
    <row r="4" spans="1:6" ht="27" customHeight="1">
      <c r="A4" s="58">
        <v>1</v>
      </c>
      <c r="B4" s="2"/>
      <c r="C4" s="2"/>
      <c r="D4" s="2" t="s">
        <v>494</v>
      </c>
      <c r="E4" s="2"/>
      <c r="F4" s="2" t="s">
        <v>492</v>
      </c>
    </row>
    <row r="5" spans="1:6" ht="27" customHeight="1">
      <c r="A5" s="58">
        <v>2</v>
      </c>
      <c r="B5" s="2"/>
      <c r="C5" s="2"/>
      <c r="D5" s="2" t="s">
        <v>494</v>
      </c>
      <c r="E5" s="2"/>
      <c r="F5" s="2" t="s">
        <v>492</v>
      </c>
    </row>
    <row r="6" spans="1:6" ht="27" customHeight="1">
      <c r="A6" s="58">
        <v>3</v>
      </c>
      <c r="B6" s="2" t="s">
        <v>496</v>
      </c>
      <c r="C6" s="2"/>
      <c r="D6" s="2"/>
      <c r="E6" s="2"/>
      <c r="F6" s="2" t="s">
        <v>498</v>
      </c>
    </row>
    <row r="7" spans="1:6" ht="27" customHeight="1">
      <c r="A7" s="58">
        <v>4</v>
      </c>
      <c r="B7" s="2"/>
      <c r="C7" s="2"/>
      <c r="D7" s="2" t="s">
        <v>501</v>
      </c>
      <c r="E7" s="2"/>
      <c r="F7" s="2" t="s">
        <v>498</v>
      </c>
    </row>
    <row r="8" spans="1:6" ht="27" customHeight="1">
      <c r="A8" s="58">
        <v>5</v>
      </c>
      <c r="B8" s="2"/>
      <c r="C8" s="2" t="s">
        <v>497</v>
      </c>
      <c r="D8" s="2" t="s">
        <v>499</v>
      </c>
      <c r="E8" s="2"/>
      <c r="F8" s="2" t="s">
        <v>500</v>
      </c>
    </row>
    <row r="9" spans="1:6" ht="27" customHeight="1">
      <c r="A9" s="58">
        <v>6</v>
      </c>
      <c r="B9" s="2" t="s">
        <v>500</v>
      </c>
      <c r="C9" s="2" t="s">
        <v>497</v>
      </c>
      <c r="D9" s="2" t="s">
        <v>499</v>
      </c>
      <c r="E9" s="2" t="s">
        <v>491</v>
      </c>
      <c r="F9" s="2" t="s">
        <v>500</v>
      </c>
    </row>
    <row r="10" spans="1:6" ht="27" customHeight="1">
      <c r="A10" s="58">
        <v>7</v>
      </c>
      <c r="B10" s="2" t="s">
        <v>490</v>
      </c>
      <c r="C10" s="2" t="s">
        <v>495</v>
      </c>
      <c r="D10" s="2" t="s">
        <v>503</v>
      </c>
      <c r="E10" s="2" t="s">
        <v>493</v>
      </c>
      <c r="F10" s="2" t="s">
        <v>502</v>
      </c>
    </row>
    <row r="11" spans="1:6" ht="27" customHeight="1">
      <c r="A11" s="58">
        <v>8</v>
      </c>
      <c r="B11" s="2" t="s">
        <v>490</v>
      </c>
      <c r="C11" s="2" t="s">
        <v>495</v>
      </c>
      <c r="D11" s="2" t="s">
        <v>503</v>
      </c>
      <c r="E11" s="2" t="s">
        <v>493</v>
      </c>
      <c r="F11" s="2"/>
    </row>
    <row r="12" spans="1:6" ht="27" customHeight="1">
      <c r="A12" s="2">
        <v>9</v>
      </c>
      <c r="B12" s="2"/>
      <c r="C12" s="2"/>
      <c r="D12" s="2"/>
      <c r="E12" s="2"/>
      <c r="F12" s="2"/>
    </row>
    <row r="13" spans="1:6" ht="27" customHeight="1">
      <c r="A13" s="2">
        <v>10</v>
      </c>
      <c r="B13" s="2"/>
      <c r="C13" s="2"/>
      <c r="D13" s="2"/>
      <c r="E13" s="2"/>
      <c r="F13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F15"/>
  <sheetViews>
    <sheetView zoomScalePageLayoutView="0" workbookViewId="0" topLeftCell="A1">
      <selection activeCell="F10" sqref="F10"/>
    </sheetView>
  </sheetViews>
  <sheetFormatPr defaultColWidth="19.875" defaultRowHeight="32.25" customHeight="1"/>
  <cols>
    <col min="1" max="1" width="13.00390625" style="3" customWidth="1"/>
    <col min="2" max="6" width="22.125" style="4" customWidth="1"/>
    <col min="7" max="16384" width="19.875" style="3" customWidth="1"/>
  </cols>
  <sheetData>
    <row r="1" spans="1:6" ht="32.25" customHeight="1">
      <c r="A1" s="331" t="s">
        <v>53</v>
      </c>
      <c r="B1" s="331"/>
      <c r="C1" s="332"/>
      <c r="D1" s="332"/>
      <c r="E1" s="5"/>
      <c r="F1" s="5"/>
    </row>
    <row r="2" spans="1:6" ht="32.25" customHeight="1">
      <c r="A2" s="6"/>
      <c r="B2" s="7" t="s">
        <v>48</v>
      </c>
      <c r="C2" s="7" t="s">
        <v>49</v>
      </c>
      <c r="D2" s="7" t="s">
        <v>50</v>
      </c>
      <c r="E2" s="7" t="s">
        <v>51</v>
      </c>
      <c r="F2" s="8" t="s">
        <v>52</v>
      </c>
    </row>
    <row r="3" spans="1:6" ht="32.25" customHeight="1">
      <c r="A3" s="9">
        <v>0</v>
      </c>
      <c r="B3" s="10"/>
      <c r="C3" s="10"/>
      <c r="D3" s="10" t="s">
        <v>458</v>
      </c>
      <c r="E3" s="10" t="s">
        <v>464</v>
      </c>
      <c r="F3" s="11" t="s">
        <v>467</v>
      </c>
    </row>
    <row r="4" spans="1:6" ht="32.25" customHeight="1">
      <c r="A4" s="9">
        <v>1</v>
      </c>
      <c r="B4" s="10"/>
      <c r="C4" s="10" t="s">
        <v>453</v>
      </c>
      <c r="D4" s="10" t="s">
        <v>459</v>
      </c>
      <c r="E4" s="10" t="s">
        <v>465</v>
      </c>
      <c r="F4" s="11" t="s">
        <v>468</v>
      </c>
    </row>
    <row r="5" spans="1:6" ht="32.25" customHeight="1">
      <c r="A5" s="9">
        <v>2</v>
      </c>
      <c r="B5" s="10" t="s">
        <v>446</v>
      </c>
      <c r="C5" s="10" t="s">
        <v>454</v>
      </c>
      <c r="D5" s="10" t="s">
        <v>460</v>
      </c>
      <c r="E5" s="10" t="s">
        <v>465</v>
      </c>
      <c r="F5" s="11" t="s">
        <v>468</v>
      </c>
    </row>
    <row r="6" spans="1:6" ht="32.25" customHeight="1">
      <c r="A6" s="9">
        <v>3</v>
      </c>
      <c r="B6" s="10" t="s">
        <v>446</v>
      </c>
      <c r="C6" s="10" t="s">
        <v>455</v>
      </c>
      <c r="D6" s="10" t="s">
        <v>460</v>
      </c>
      <c r="E6" s="10" t="s">
        <v>449</v>
      </c>
      <c r="F6" s="11" t="s">
        <v>469</v>
      </c>
    </row>
    <row r="7" spans="1:6" ht="32.25" customHeight="1">
      <c r="A7" s="9">
        <v>4</v>
      </c>
      <c r="B7" s="10" t="s">
        <v>447</v>
      </c>
      <c r="C7" s="10" t="s">
        <v>456</v>
      </c>
      <c r="D7" s="10" t="s">
        <v>279</v>
      </c>
      <c r="E7" s="10" t="s">
        <v>449</v>
      </c>
      <c r="F7" s="11" t="s">
        <v>470</v>
      </c>
    </row>
    <row r="8" spans="1:6" ht="32.25" customHeight="1">
      <c r="A8" s="9">
        <v>5</v>
      </c>
      <c r="B8" s="10" t="s">
        <v>448</v>
      </c>
      <c r="C8" s="10" t="s">
        <v>457</v>
      </c>
      <c r="D8" s="10" t="s">
        <v>461</v>
      </c>
      <c r="E8" s="10" t="s">
        <v>280</v>
      </c>
      <c r="F8" s="11" t="s">
        <v>471</v>
      </c>
    </row>
    <row r="9" spans="1:6" ht="32.25" customHeight="1">
      <c r="A9" s="9">
        <v>6</v>
      </c>
      <c r="B9" s="10" t="s">
        <v>449</v>
      </c>
      <c r="C9" s="10" t="s">
        <v>457</v>
      </c>
      <c r="D9" s="10" t="s">
        <v>462</v>
      </c>
      <c r="E9" s="10" t="s">
        <v>280</v>
      </c>
      <c r="F9" s="11" t="s">
        <v>472</v>
      </c>
    </row>
    <row r="10" spans="1:6" ht="32.25" customHeight="1">
      <c r="A10" s="9">
        <v>7</v>
      </c>
      <c r="B10" s="10" t="s">
        <v>450</v>
      </c>
      <c r="C10" s="10" t="s">
        <v>278</v>
      </c>
      <c r="D10" s="10" t="s">
        <v>462</v>
      </c>
      <c r="E10" s="10" t="s">
        <v>466</v>
      </c>
      <c r="F10" s="11" t="s">
        <v>454</v>
      </c>
    </row>
    <row r="11" spans="1:6" ht="32.25" customHeight="1">
      <c r="A11" s="9">
        <v>8</v>
      </c>
      <c r="B11" s="10" t="s">
        <v>451</v>
      </c>
      <c r="C11" s="10"/>
      <c r="D11" s="10" t="s">
        <v>463</v>
      </c>
      <c r="E11" s="10" t="s">
        <v>466</v>
      </c>
      <c r="F11" s="11" t="s">
        <v>473</v>
      </c>
    </row>
    <row r="12" spans="1:6" ht="32.25" customHeight="1">
      <c r="A12" s="9">
        <v>9</v>
      </c>
      <c r="B12" s="10" t="s">
        <v>452</v>
      </c>
      <c r="C12" s="10"/>
      <c r="D12" s="10"/>
      <c r="E12" s="10"/>
      <c r="F12" s="11"/>
    </row>
    <row r="13" spans="1:6" ht="32.25" customHeight="1">
      <c r="A13" s="12">
        <v>10</v>
      </c>
      <c r="B13" s="13"/>
      <c r="C13" s="13"/>
      <c r="D13" s="13"/>
      <c r="E13" s="13"/>
      <c r="F13" s="14"/>
    </row>
    <row r="15" ht="32.25" customHeight="1">
      <c r="A15" s="15">
        <v>1</v>
      </c>
    </row>
  </sheetData>
  <sheetProtection selectLockedCells="1" selectUnlockedCells="1"/>
  <mergeCells count="2">
    <mergeCell ref="A1:B1"/>
    <mergeCell ref="C1:D1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DO71"/>
  <sheetViews>
    <sheetView zoomScalePageLayoutView="0" workbookViewId="0" topLeftCell="L1">
      <selection activeCell="A20" sqref="A20:IV20"/>
    </sheetView>
  </sheetViews>
  <sheetFormatPr defaultColWidth="9.00390625" defaultRowHeight="12.75"/>
  <cols>
    <col min="1" max="1" width="13.125" style="16" customWidth="1"/>
    <col min="2" max="2" width="33.25390625" style="16" customWidth="1"/>
    <col min="3" max="3" width="9.125" style="16" customWidth="1"/>
    <col min="4" max="4" width="6.75390625" style="16" customWidth="1"/>
    <col min="5" max="7" width="1.875" style="83" customWidth="1"/>
    <col min="8" max="9" width="3.25390625" style="17" customWidth="1"/>
    <col min="10" max="10" width="2.75390625" style="18" customWidth="1"/>
    <col min="11" max="11" width="6.00390625" style="19" customWidth="1"/>
    <col min="12" max="12" width="9.25390625" style="19" customWidth="1"/>
    <col min="13" max="20" width="1.875" style="20" customWidth="1"/>
    <col min="21" max="22" width="1.875" style="65" customWidth="1"/>
    <col min="23" max="30" width="1.875" style="20" customWidth="1"/>
    <col min="31" max="32" width="1.875" style="65" customWidth="1"/>
    <col min="33" max="40" width="1.875" style="20" customWidth="1"/>
    <col min="41" max="42" width="1.875" style="65" customWidth="1"/>
    <col min="43" max="50" width="1.875" style="20" customWidth="1"/>
    <col min="51" max="52" width="1.875" style="65" customWidth="1"/>
    <col min="53" max="60" width="1.875" style="20" customWidth="1"/>
    <col min="61" max="61" width="5.75390625" style="16" customWidth="1"/>
    <col min="62" max="62" width="8.25390625" style="16" customWidth="1"/>
    <col min="63" max="63" width="5.625" style="16" customWidth="1"/>
    <col min="64" max="64" width="10.25390625" style="16" customWidth="1"/>
    <col min="65" max="65" width="8.25390625" style="16" customWidth="1"/>
    <col min="66" max="78" width="2.875" style="16" customWidth="1"/>
    <col min="79" max="79" width="4.625" style="16" customWidth="1"/>
    <col min="80" max="109" width="2.875" style="16" customWidth="1"/>
    <col min="110" max="16384" width="9.125" style="16" customWidth="1"/>
  </cols>
  <sheetData>
    <row r="1" spans="1:119" ht="40.5" customHeight="1">
      <c r="A1" s="21" t="s">
        <v>54</v>
      </c>
      <c r="B1" s="334" t="s">
        <v>55</v>
      </c>
      <c r="C1" s="334"/>
      <c r="D1" s="22" t="s">
        <v>56</v>
      </c>
      <c r="E1" s="335" t="s">
        <v>117</v>
      </c>
      <c r="F1" s="335"/>
      <c r="G1" s="335"/>
      <c r="H1" s="62" t="s">
        <v>108</v>
      </c>
      <c r="I1" s="95">
        <f>90*25</f>
        <v>2250</v>
      </c>
      <c r="J1" s="96">
        <f>SUM(L2:L60)</f>
        <v>2485.3</v>
      </c>
      <c r="K1" s="23" t="s">
        <v>57</v>
      </c>
      <c r="L1" s="24" t="s">
        <v>58</v>
      </c>
      <c r="M1" s="333" t="s">
        <v>48</v>
      </c>
      <c r="N1" s="333"/>
      <c r="O1" s="333"/>
      <c r="P1" s="333"/>
      <c r="Q1" s="333"/>
      <c r="R1" s="333"/>
      <c r="S1" s="333"/>
      <c r="T1" s="333"/>
      <c r="U1" s="63"/>
      <c r="V1" s="63"/>
      <c r="W1" s="333" t="s">
        <v>49</v>
      </c>
      <c r="X1" s="333"/>
      <c r="Y1" s="333"/>
      <c r="Z1" s="333"/>
      <c r="AA1" s="333"/>
      <c r="AB1" s="333"/>
      <c r="AC1" s="333"/>
      <c r="AD1" s="333"/>
      <c r="AE1" s="63"/>
      <c r="AF1" s="63"/>
      <c r="AG1" s="333" t="s">
        <v>50</v>
      </c>
      <c r="AH1" s="333"/>
      <c r="AI1" s="333"/>
      <c r="AJ1" s="333"/>
      <c r="AK1" s="333"/>
      <c r="AL1" s="333"/>
      <c r="AM1" s="333"/>
      <c r="AN1" s="333"/>
      <c r="AO1" s="63"/>
      <c r="AP1" s="63"/>
      <c r="AQ1" s="333" t="s">
        <v>51</v>
      </c>
      <c r="AR1" s="333"/>
      <c r="AS1" s="333"/>
      <c r="AT1" s="333"/>
      <c r="AU1" s="333"/>
      <c r="AV1" s="333"/>
      <c r="AW1" s="333"/>
      <c r="AX1" s="333"/>
      <c r="AY1" s="63"/>
      <c r="AZ1" s="63"/>
      <c r="BA1" s="333" t="s">
        <v>52</v>
      </c>
      <c r="BB1" s="333"/>
      <c r="BC1" s="333"/>
      <c r="BD1" s="333"/>
      <c r="BE1" s="333"/>
      <c r="BF1" s="333"/>
      <c r="BG1" s="333"/>
      <c r="BH1" s="333"/>
      <c r="BJ1" s="25" t="s">
        <v>107</v>
      </c>
      <c r="BK1" s="26">
        <v>2.9</v>
      </c>
      <c r="BL1" s="16" t="s">
        <v>109</v>
      </c>
      <c r="BM1" s="16">
        <v>3</v>
      </c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</row>
    <row r="2" spans="1:84" ht="15.75">
      <c r="A2" s="27" t="s">
        <v>59</v>
      </c>
      <c r="B2" s="108" t="s">
        <v>226</v>
      </c>
      <c r="C2" s="108" t="s">
        <v>190</v>
      </c>
      <c r="D2" s="16" t="s">
        <v>61</v>
      </c>
      <c r="E2"/>
      <c r="F2"/>
      <c r="G2"/>
      <c r="H2" s="17">
        <v>1</v>
      </c>
      <c r="J2" s="18">
        <v>1</v>
      </c>
      <c r="K2" s="57" t="s">
        <v>190</v>
      </c>
      <c r="L2" s="19">
        <v>69.6</v>
      </c>
      <c r="M2" s="28">
        <v>2</v>
      </c>
      <c r="N2" s="28">
        <v>2</v>
      </c>
      <c r="O2" s="104">
        <v>2</v>
      </c>
      <c r="P2" s="28">
        <v>2</v>
      </c>
      <c r="Q2" s="28">
        <v>2</v>
      </c>
      <c r="R2" s="28">
        <v>2</v>
      </c>
      <c r="S2" s="28">
        <v>2</v>
      </c>
      <c r="T2" s="28"/>
      <c r="U2" s="64"/>
      <c r="V2" s="64"/>
      <c r="W2" s="28">
        <v>2</v>
      </c>
      <c r="X2" s="28">
        <v>2</v>
      </c>
      <c r="Y2" s="28">
        <v>2</v>
      </c>
      <c r="Z2" s="28">
        <v>2</v>
      </c>
      <c r="AA2" s="28">
        <v>2</v>
      </c>
      <c r="AB2" s="28">
        <v>2</v>
      </c>
      <c r="AC2" s="28"/>
      <c r="AD2" s="28"/>
      <c r="AE2" s="64"/>
      <c r="AF2" s="64"/>
      <c r="AG2" s="28"/>
      <c r="AH2" s="28"/>
      <c r="AI2" s="28">
        <v>2</v>
      </c>
      <c r="AJ2" s="28">
        <v>2</v>
      </c>
      <c r="AK2" s="28">
        <v>2</v>
      </c>
      <c r="AL2" s="28"/>
      <c r="AM2" s="28">
        <v>2</v>
      </c>
      <c r="AN2" s="28"/>
      <c r="AO2" s="64"/>
      <c r="AP2" s="64"/>
      <c r="AQ2" s="28">
        <v>2</v>
      </c>
      <c r="AR2" s="28"/>
      <c r="AS2" s="104"/>
      <c r="AT2" s="28"/>
      <c r="AU2" s="28">
        <v>2</v>
      </c>
      <c r="AV2" s="28">
        <v>2</v>
      </c>
      <c r="AW2" s="28"/>
      <c r="AX2" s="28"/>
      <c r="AY2" s="64"/>
      <c r="AZ2" s="64"/>
      <c r="BA2" s="28"/>
      <c r="BB2" s="28">
        <v>2</v>
      </c>
      <c r="BC2" s="28">
        <v>2</v>
      </c>
      <c r="BD2" s="28"/>
      <c r="BE2" s="28"/>
      <c r="BF2" s="104">
        <v>2</v>
      </c>
      <c r="BG2" s="28">
        <v>2</v>
      </c>
      <c r="BH2" s="28"/>
      <c r="BI2" s="16">
        <v>24</v>
      </c>
      <c r="BJ2" s="16">
        <v>24</v>
      </c>
      <c r="CA2" s="16">
        <v>18</v>
      </c>
      <c r="CB2" s="16">
        <v>7</v>
      </c>
      <c r="CC2" s="16">
        <v>6</v>
      </c>
      <c r="CD2" s="16">
        <v>4</v>
      </c>
      <c r="CE2" s="16">
        <v>3</v>
      </c>
      <c r="CF2" s="16">
        <v>4</v>
      </c>
    </row>
    <row r="3" spans="1:84" ht="15.75">
      <c r="A3" s="27" t="s">
        <v>27</v>
      </c>
      <c r="B3" s="109" t="s">
        <v>155</v>
      </c>
      <c r="C3" s="109" t="s">
        <v>156</v>
      </c>
      <c r="D3" s="16" t="s">
        <v>61</v>
      </c>
      <c r="E3"/>
      <c r="F3"/>
      <c r="G3"/>
      <c r="H3" s="17">
        <v>1</v>
      </c>
      <c r="J3" s="18">
        <v>2</v>
      </c>
      <c r="K3" s="19" t="s">
        <v>156</v>
      </c>
      <c r="L3" s="19">
        <v>34.8</v>
      </c>
      <c r="M3" s="29">
        <v>4</v>
      </c>
      <c r="N3" s="105">
        <v>2</v>
      </c>
      <c r="O3" s="28">
        <v>2</v>
      </c>
      <c r="P3" s="28"/>
      <c r="Q3" s="28"/>
      <c r="R3" s="28"/>
      <c r="S3" s="28"/>
      <c r="T3" s="28">
        <v>3</v>
      </c>
      <c r="U3" s="64">
        <v>3</v>
      </c>
      <c r="V3" s="64"/>
      <c r="W3" s="28"/>
      <c r="X3" s="28"/>
      <c r="Y3" s="28"/>
      <c r="Z3" s="28"/>
      <c r="AA3" s="28"/>
      <c r="AB3" s="28"/>
      <c r="AC3" s="28"/>
      <c r="AD3" s="28"/>
      <c r="AE3" s="64"/>
      <c r="AF3" s="64"/>
      <c r="AG3" s="28"/>
      <c r="AH3" s="28"/>
      <c r="AI3" s="28"/>
      <c r="AJ3" s="104"/>
      <c r="AK3" s="28"/>
      <c r="AL3" s="28"/>
      <c r="AM3" s="28"/>
      <c r="AN3" s="28"/>
      <c r="AO3" s="64"/>
      <c r="AP3" s="64"/>
      <c r="AQ3" s="28">
        <v>4</v>
      </c>
      <c r="AR3" s="28">
        <v>4</v>
      </c>
      <c r="AS3" s="28"/>
      <c r="AT3" s="28"/>
      <c r="AU3" s="28"/>
      <c r="AV3" s="28"/>
      <c r="AW3" s="28">
        <v>2</v>
      </c>
      <c r="AX3" s="28">
        <v>2</v>
      </c>
      <c r="AY3" s="64"/>
      <c r="AZ3" s="64"/>
      <c r="BA3" s="28">
        <v>2</v>
      </c>
      <c r="BB3" s="28">
        <v>2</v>
      </c>
      <c r="BC3" s="104"/>
      <c r="BD3" s="104"/>
      <c r="BE3" s="104"/>
      <c r="BF3" s="28"/>
      <c r="BG3" s="104"/>
      <c r="BH3" s="28">
        <v>2</v>
      </c>
      <c r="BI3" s="16">
        <v>12</v>
      </c>
      <c r="BJ3" s="16">
        <v>12</v>
      </c>
      <c r="CA3" s="16">
        <v>18</v>
      </c>
      <c r="CB3" s="16">
        <v>8</v>
      </c>
      <c r="CC3" s="16">
        <v>0</v>
      </c>
      <c r="CD3" s="16">
        <v>0</v>
      </c>
      <c r="CE3" s="16">
        <v>6</v>
      </c>
      <c r="CF3" s="16">
        <v>8</v>
      </c>
    </row>
    <row r="4" spans="1:84" ht="15.75">
      <c r="A4" s="27" t="s">
        <v>28</v>
      </c>
      <c r="B4" s="108" t="s">
        <v>63</v>
      </c>
      <c r="C4" s="108" t="s">
        <v>46</v>
      </c>
      <c r="D4" s="16" t="s">
        <v>60</v>
      </c>
      <c r="E4"/>
      <c r="F4"/>
      <c r="G4"/>
      <c r="H4" s="17">
        <v>1</v>
      </c>
      <c r="J4" s="18">
        <v>3</v>
      </c>
      <c r="K4" s="57" t="s">
        <v>46</v>
      </c>
      <c r="L4" s="19">
        <v>0</v>
      </c>
      <c r="M4" s="28"/>
      <c r="N4" s="28"/>
      <c r="O4" s="28"/>
      <c r="P4" s="28"/>
      <c r="Q4" s="28"/>
      <c r="R4" s="28"/>
      <c r="S4" s="28"/>
      <c r="T4" s="28"/>
      <c r="U4" s="64"/>
      <c r="V4" s="64"/>
      <c r="W4" s="28"/>
      <c r="X4" s="28"/>
      <c r="Y4" s="28"/>
      <c r="Z4" s="28"/>
      <c r="AA4" s="28"/>
      <c r="AB4" s="28"/>
      <c r="AC4" s="28"/>
      <c r="AD4" s="28"/>
      <c r="AE4" s="64"/>
      <c r="AF4" s="64"/>
      <c r="AG4" s="28"/>
      <c r="AH4" s="28"/>
      <c r="AI4" s="28"/>
      <c r="AJ4" s="28"/>
      <c r="AK4" s="28"/>
      <c r="AL4" s="28"/>
      <c r="AM4" s="28"/>
      <c r="AN4" s="28"/>
      <c r="AO4" s="64"/>
      <c r="AP4" s="64"/>
      <c r="AQ4" s="28"/>
      <c r="AR4" s="28"/>
      <c r="AS4" s="28"/>
      <c r="AT4" s="28"/>
      <c r="AU4" s="28"/>
      <c r="AV4" s="28"/>
      <c r="AW4" s="28"/>
      <c r="AX4" s="28"/>
      <c r="AY4" s="64"/>
      <c r="AZ4" s="64"/>
      <c r="BA4" s="28"/>
      <c r="BB4" s="28"/>
      <c r="BC4" s="28"/>
      <c r="BD4" s="28"/>
      <c r="BE4" s="28"/>
      <c r="BF4" s="28"/>
      <c r="BG4" s="28"/>
      <c r="BH4" s="28"/>
      <c r="BI4" s="16">
        <v>0</v>
      </c>
      <c r="BJ4" s="16">
        <v>0</v>
      </c>
      <c r="CA4" s="16">
        <v>18</v>
      </c>
      <c r="CB4" s="16">
        <v>7</v>
      </c>
      <c r="CC4" s="16">
        <v>6</v>
      </c>
      <c r="CD4" s="16">
        <v>3</v>
      </c>
      <c r="CE4" s="16">
        <v>6</v>
      </c>
      <c r="CF4" s="16">
        <v>3</v>
      </c>
    </row>
    <row r="5" spans="1:84" ht="15.75">
      <c r="A5" s="27" t="s">
        <v>24</v>
      </c>
      <c r="B5" s="108" t="s">
        <v>64</v>
      </c>
      <c r="C5" s="108" t="s">
        <v>20</v>
      </c>
      <c r="D5" s="16" t="s">
        <v>60</v>
      </c>
      <c r="E5"/>
      <c r="F5"/>
      <c r="G5"/>
      <c r="H5" s="17">
        <v>1</v>
      </c>
      <c r="J5" s="18">
        <v>4</v>
      </c>
      <c r="K5" s="19" t="s">
        <v>20</v>
      </c>
      <c r="L5" s="19">
        <v>0</v>
      </c>
      <c r="M5" s="29"/>
      <c r="N5" s="28"/>
      <c r="O5" s="104"/>
      <c r="P5" s="104"/>
      <c r="Q5" s="28"/>
      <c r="R5" s="104"/>
      <c r="S5" s="104"/>
      <c r="T5" s="28"/>
      <c r="U5" s="64"/>
      <c r="V5" s="64"/>
      <c r="W5" s="28"/>
      <c r="X5" s="28"/>
      <c r="Y5" s="104"/>
      <c r="Z5" s="104"/>
      <c r="AA5" s="104"/>
      <c r="AB5" s="28"/>
      <c r="AC5" s="28"/>
      <c r="AD5" s="28"/>
      <c r="AE5" s="64"/>
      <c r="AF5" s="64"/>
      <c r="AG5" s="28"/>
      <c r="AH5" s="28"/>
      <c r="AI5" s="56"/>
      <c r="AJ5" s="28"/>
      <c r="AK5" s="28"/>
      <c r="AL5" s="28"/>
      <c r="AM5" s="28"/>
      <c r="AN5" s="28"/>
      <c r="AO5" s="64"/>
      <c r="AP5" s="64"/>
      <c r="AQ5" s="28"/>
      <c r="AR5" s="28"/>
      <c r="AS5" s="28"/>
      <c r="AT5" s="104"/>
      <c r="AU5" s="104"/>
      <c r="AV5" s="28"/>
      <c r="AW5" s="104"/>
      <c r="AX5" s="28"/>
      <c r="AY5" s="64"/>
      <c r="AZ5" s="64"/>
      <c r="BA5" s="28"/>
      <c r="BB5" s="28"/>
      <c r="BC5" s="28"/>
      <c r="BD5" s="28"/>
      <c r="BE5" s="104"/>
      <c r="BF5" s="104"/>
      <c r="BG5" s="104"/>
      <c r="BH5" s="28"/>
      <c r="BI5" s="16">
        <v>0</v>
      </c>
      <c r="BJ5" s="16">
        <v>0</v>
      </c>
      <c r="CA5" s="16">
        <v>8</v>
      </c>
      <c r="CB5" s="16">
        <v>2</v>
      </c>
      <c r="CC5" s="16">
        <v>4</v>
      </c>
      <c r="CD5" s="16">
        <v>3</v>
      </c>
      <c r="CE5" s="16">
        <v>5</v>
      </c>
      <c r="CF5" s="16">
        <v>0</v>
      </c>
    </row>
    <row r="6" spans="1:84" ht="15.75">
      <c r="A6" s="27" t="s">
        <v>18</v>
      </c>
      <c r="B6" s="108" t="s">
        <v>65</v>
      </c>
      <c r="C6" s="108" t="s">
        <v>25</v>
      </c>
      <c r="D6" s="16" t="s">
        <v>61</v>
      </c>
      <c r="E6"/>
      <c r="F6"/>
      <c r="G6"/>
      <c r="H6" s="17">
        <v>1</v>
      </c>
      <c r="J6" s="18">
        <v>5</v>
      </c>
      <c r="K6" s="19" t="s">
        <v>25</v>
      </c>
      <c r="L6" s="19">
        <v>75.39999999999999</v>
      </c>
      <c r="M6" s="28"/>
      <c r="N6" s="28"/>
      <c r="O6" s="28">
        <v>5</v>
      </c>
      <c r="P6" s="28">
        <v>5</v>
      </c>
      <c r="Q6" s="28">
        <v>5</v>
      </c>
      <c r="R6" s="104"/>
      <c r="S6" s="28"/>
      <c r="T6" s="28"/>
      <c r="U6" s="106"/>
      <c r="V6" s="106"/>
      <c r="W6" s="28"/>
      <c r="X6" s="28">
        <v>5</v>
      </c>
      <c r="Y6" s="104"/>
      <c r="Z6" s="104">
        <v>5</v>
      </c>
      <c r="AA6" s="104">
        <v>5</v>
      </c>
      <c r="AB6" s="28">
        <v>5</v>
      </c>
      <c r="AC6" s="104">
        <v>5</v>
      </c>
      <c r="AD6" s="28"/>
      <c r="AE6" s="106"/>
      <c r="AF6" s="106"/>
      <c r="AG6" s="28"/>
      <c r="AH6" s="28"/>
      <c r="AI6" s="28"/>
      <c r="AJ6" s="104"/>
      <c r="AK6" s="104">
        <v>5</v>
      </c>
      <c r="AL6" s="28">
        <v>5</v>
      </c>
      <c r="AM6" s="28">
        <v>5</v>
      </c>
      <c r="AN6" s="28">
        <v>5</v>
      </c>
      <c r="AO6" s="106"/>
      <c r="AP6" s="106"/>
      <c r="AQ6" s="28">
        <v>5</v>
      </c>
      <c r="AR6" s="28"/>
      <c r="AS6" s="28">
        <v>5</v>
      </c>
      <c r="AT6" s="104">
        <v>5</v>
      </c>
      <c r="AU6" s="104">
        <v>5</v>
      </c>
      <c r="AV6" s="28">
        <v>5</v>
      </c>
      <c r="AW6" s="104">
        <v>5</v>
      </c>
      <c r="AX6" s="28">
        <v>5</v>
      </c>
      <c r="AY6" s="106"/>
      <c r="AZ6" s="106"/>
      <c r="BA6" s="28">
        <v>5</v>
      </c>
      <c r="BB6" s="28">
        <v>5</v>
      </c>
      <c r="BC6" s="28">
        <v>5</v>
      </c>
      <c r="BD6" s="28">
        <v>5</v>
      </c>
      <c r="BE6" s="104">
        <v>5</v>
      </c>
      <c r="BF6" s="28">
        <v>5</v>
      </c>
      <c r="BG6" s="28">
        <v>5</v>
      </c>
      <c r="BH6" s="28"/>
      <c r="BI6" s="16">
        <v>26</v>
      </c>
      <c r="BJ6" s="16">
        <v>26</v>
      </c>
      <c r="CA6" s="16">
        <v>18</v>
      </c>
      <c r="CB6" s="16">
        <v>3</v>
      </c>
      <c r="CC6" s="16">
        <v>5</v>
      </c>
      <c r="CD6" s="16">
        <v>4</v>
      </c>
      <c r="CE6" s="16">
        <v>7</v>
      </c>
      <c r="CF6" s="16">
        <v>7</v>
      </c>
    </row>
    <row r="7" spans="1:84" ht="15.75">
      <c r="A7" s="16">
        <v>4</v>
      </c>
      <c r="B7" s="108" t="s">
        <v>138</v>
      </c>
      <c r="C7" s="108" t="s">
        <v>130</v>
      </c>
      <c r="D7" s="16" t="s">
        <v>61</v>
      </c>
      <c r="E7"/>
      <c r="F7"/>
      <c r="G7"/>
      <c r="H7" s="17">
        <v>1</v>
      </c>
      <c r="J7" s="18">
        <v>6</v>
      </c>
      <c r="K7" s="57" t="s">
        <v>130</v>
      </c>
      <c r="L7" s="19">
        <v>69.6</v>
      </c>
      <c r="M7" s="28">
        <v>3</v>
      </c>
      <c r="N7" s="28">
        <v>4</v>
      </c>
      <c r="O7" s="28">
        <v>4</v>
      </c>
      <c r="P7" s="105">
        <v>2</v>
      </c>
      <c r="Q7" s="104">
        <v>2</v>
      </c>
      <c r="R7" s="104"/>
      <c r="S7" s="28">
        <v>5</v>
      </c>
      <c r="T7" s="28">
        <v>4</v>
      </c>
      <c r="U7" s="64"/>
      <c r="V7" s="64"/>
      <c r="W7" s="28">
        <v>2</v>
      </c>
      <c r="X7" s="28">
        <v>2</v>
      </c>
      <c r="Y7" s="105">
        <v>4</v>
      </c>
      <c r="Z7" s="104">
        <v>4</v>
      </c>
      <c r="AA7" s="28">
        <v>5</v>
      </c>
      <c r="AB7" s="28">
        <v>4</v>
      </c>
      <c r="AC7" s="104"/>
      <c r="AD7" s="28"/>
      <c r="AE7" s="64"/>
      <c r="AF7" s="64"/>
      <c r="AG7" s="28">
        <v>5</v>
      </c>
      <c r="AH7" s="105">
        <v>2</v>
      </c>
      <c r="AI7" s="104"/>
      <c r="AJ7" s="104">
        <v>5</v>
      </c>
      <c r="AK7" s="104">
        <v>5</v>
      </c>
      <c r="AL7" s="105">
        <v>2</v>
      </c>
      <c r="AM7" s="105">
        <v>4</v>
      </c>
      <c r="AN7" s="105">
        <v>2</v>
      </c>
      <c r="AO7" s="64"/>
      <c r="AP7" s="64"/>
      <c r="AQ7" s="28"/>
      <c r="AR7" s="28"/>
      <c r="AS7" s="28">
        <v>2</v>
      </c>
      <c r="AT7" s="105">
        <v>4</v>
      </c>
      <c r="AU7" s="104"/>
      <c r="AV7" s="28"/>
      <c r="AW7" s="28">
        <v>2</v>
      </c>
      <c r="AX7" s="28">
        <v>2</v>
      </c>
      <c r="AY7" s="64"/>
      <c r="AZ7" s="64"/>
      <c r="BA7" s="28"/>
      <c r="BB7" s="28"/>
      <c r="BC7" s="28"/>
      <c r="BD7" s="28"/>
      <c r="BE7" s="28"/>
      <c r="BF7" s="28"/>
      <c r="BG7" s="28"/>
      <c r="BH7" s="28"/>
      <c r="BI7" s="16">
        <v>24</v>
      </c>
      <c r="BJ7" s="16">
        <v>24</v>
      </c>
      <c r="CA7" s="16">
        <v>18</v>
      </c>
      <c r="CB7" s="16">
        <v>9</v>
      </c>
      <c r="CC7" s="16">
        <v>6</v>
      </c>
      <c r="CD7" s="16">
        <v>7</v>
      </c>
      <c r="CE7" s="16">
        <v>4</v>
      </c>
      <c r="CF7" s="16">
        <v>0</v>
      </c>
    </row>
    <row r="8" spans="1:84" ht="15.75">
      <c r="A8" s="27">
        <v>5</v>
      </c>
      <c r="B8" s="108" t="s">
        <v>67</v>
      </c>
      <c r="C8" s="108" t="s">
        <v>35</v>
      </c>
      <c r="D8" s="16" t="s">
        <v>61</v>
      </c>
      <c r="E8"/>
      <c r="F8"/>
      <c r="G8"/>
      <c r="H8" s="17">
        <v>1</v>
      </c>
      <c r="J8" s="18">
        <v>7</v>
      </c>
      <c r="K8" s="57" t="s">
        <v>35</v>
      </c>
      <c r="L8" s="19">
        <v>26.099999999999998</v>
      </c>
      <c r="M8" s="28"/>
      <c r="N8" s="28"/>
      <c r="O8" s="104"/>
      <c r="P8" s="104"/>
      <c r="Q8" s="104"/>
      <c r="R8" s="104"/>
      <c r="S8" s="104"/>
      <c r="T8" s="28"/>
      <c r="U8" s="64"/>
      <c r="V8" s="64"/>
      <c r="W8" s="28"/>
      <c r="X8" s="28"/>
      <c r="Y8" s="104">
        <v>3</v>
      </c>
      <c r="Z8" s="104">
        <v>3</v>
      </c>
      <c r="AA8" s="28"/>
      <c r="AB8" s="104">
        <v>3</v>
      </c>
      <c r="AC8" s="104"/>
      <c r="AD8" s="28"/>
      <c r="AE8" s="64"/>
      <c r="AF8" s="64"/>
      <c r="AG8" s="28"/>
      <c r="AH8" s="104">
        <v>3</v>
      </c>
      <c r="AI8" s="104">
        <v>3</v>
      </c>
      <c r="AJ8" s="104">
        <v>3</v>
      </c>
      <c r="AK8" s="104">
        <v>3</v>
      </c>
      <c r="AL8" s="28"/>
      <c r="AM8" s="28"/>
      <c r="AN8" s="104"/>
      <c r="AO8" s="64"/>
      <c r="AP8" s="64"/>
      <c r="AQ8" s="28"/>
      <c r="AR8" s="28"/>
      <c r="AS8" s="104"/>
      <c r="AT8" s="104"/>
      <c r="AU8" s="104">
        <v>3</v>
      </c>
      <c r="AV8" s="104">
        <v>3</v>
      </c>
      <c r="AW8" s="104"/>
      <c r="AX8" s="28"/>
      <c r="AY8" s="64"/>
      <c r="AZ8" s="64"/>
      <c r="BA8" s="28"/>
      <c r="BB8" s="104"/>
      <c r="BC8" s="28"/>
      <c r="BD8" s="104"/>
      <c r="BE8" s="104"/>
      <c r="BF8" s="28"/>
      <c r="BG8" s="28"/>
      <c r="BH8" s="28"/>
      <c r="BI8" s="16">
        <v>9</v>
      </c>
      <c r="BJ8" s="16">
        <v>9</v>
      </c>
      <c r="CA8" s="16">
        <v>18</v>
      </c>
      <c r="CB8" s="16">
        <v>0</v>
      </c>
      <c r="CC8" s="16">
        <v>3</v>
      </c>
      <c r="CD8" s="16">
        <v>4</v>
      </c>
      <c r="CE8" s="16">
        <v>2</v>
      </c>
      <c r="CF8" s="16">
        <v>0</v>
      </c>
    </row>
    <row r="9" spans="1:84" ht="15.75">
      <c r="A9" s="27">
        <v>6</v>
      </c>
      <c r="B9" s="108" t="s">
        <v>221</v>
      </c>
      <c r="C9" s="108" t="s">
        <v>222</v>
      </c>
      <c r="D9" s="110" t="s">
        <v>60</v>
      </c>
      <c r="E9"/>
      <c r="F9"/>
      <c r="G9"/>
      <c r="H9" s="17">
        <v>1</v>
      </c>
      <c r="J9" s="18">
        <v>8</v>
      </c>
      <c r="K9" s="19" t="s">
        <v>222</v>
      </c>
      <c r="L9" s="19">
        <v>0</v>
      </c>
      <c r="M9" s="29"/>
      <c r="N9" s="28"/>
      <c r="O9" s="104"/>
      <c r="P9" s="104"/>
      <c r="Q9" s="104"/>
      <c r="R9" s="104"/>
      <c r="S9" s="28"/>
      <c r="T9" s="28"/>
      <c r="U9" s="106"/>
      <c r="V9" s="106"/>
      <c r="W9" s="28"/>
      <c r="X9" s="28"/>
      <c r="Y9" s="104"/>
      <c r="Z9" s="28"/>
      <c r="AA9" s="28"/>
      <c r="AB9" s="104"/>
      <c r="AC9" s="104"/>
      <c r="AD9" s="104"/>
      <c r="AE9" s="106"/>
      <c r="AF9" s="106"/>
      <c r="AG9" s="28"/>
      <c r="AH9" s="28"/>
      <c r="AI9" s="104"/>
      <c r="AJ9" s="28"/>
      <c r="AK9" s="104"/>
      <c r="AL9" s="28"/>
      <c r="AM9" s="104"/>
      <c r="AN9" s="104"/>
      <c r="AO9" s="106"/>
      <c r="AP9" s="106"/>
      <c r="AQ9" s="28"/>
      <c r="AR9" s="104"/>
      <c r="AS9" s="104"/>
      <c r="AT9" s="104"/>
      <c r="AU9" s="104"/>
      <c r="AV9" s="104"/>
      <c r="AW9" s="104"/>
      <c r="AX9" s="104"/>
      <c r="AY9" s="106"/>
      <c r="AZ9" s="106"/>
      <c r="BA9" s="28"/>
      <c r="BB9" s="28"/>
      <c r="BC9" s="104"/>
      <c r="BD9" s="104"/>
      <c r="BE9" s="104"/>
      <c r="BF9" s="104"/>
      <c r="BG9" s="104"/>
      <c r="BH9" s="104"/>
      <c r="BI9" s="16">
        <v>0</v>
      </c>
      <c r="BJ9" s="16">
        <v>0</v>
      </c>
      <c r="CA9" s="16">
        <v>18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</row>
    <row r="10" spans="1:84" ht="15.75">
      <c r="A10" s="27" t="s">
        <v>66</v>
      </c>
      <c r="B10" s="108" t="s">
        <v>68</v>
      </c>
      <c r="C10" s="108" t="s">
        <v>69</v>
      </c>
      <c r="D10" s="110" t="s">
        <v>61</v>
      </c>
      <c r="E10"/>
      <c r="F10"/>
      <c r="G10"/>
      <c r="H10" s="17">
        <v>1</v>
      </c>
      <c r="J10" s="18">
        <v>9</v>
      </c>
      <c r="K10" s="57" t="s">
        <v>69</v>
      </c>
      <c r="L10" s="19">
        <v>81.2</v>
      </c>
      <c r="M10" s="28"/>
      <c r="N10" s="28"/>
      <c r="O10" s="28"/>
      <c r="P10" s="28">
        <v>5</v>
      </c>
      <c r="Q10" s="104">
        <v>5</v>
      </c>
      <c r="R10" s="104">
        <v>4</v>
      </c>
      <c r="S10" s="28">
        <v>4</v>
      </c>
      <c r="T10" s="104">
        <v>5</v>
      </c>
      <c r="U10" s="106">
        <v>5</v>
      </c>
      <c r="V10" s="106"/>
      <c r="W10" s="28">
        <v>5</v>
      </c>
      <c r="X10" s="28">
        <v>5</v>
      </c>
      <c r="Y10" s="104"/>
      <c r="Z10" s="28">
        <v>5</v>
      </c>
      <c r="AA10" s="28">
        <v>5</v>
      </c>
      <c r="AB10" s="28">
        <v>5</v>
      </c>
      <c r="AC10" s="28">
        <v>5</v>
      </c>
      <c r="AD10" s="105">
        <v>3</v>
      </c>
      <c r="AE10" s="106"/>
      <c r="AF10" s="106"/>
      <c r="AG10" s="28">
        <v>4</v>
      </c>
      <c r="AH10" s="28">
        <v>4</v>
      </c>
      <c r="AI10" s="104">
        <v>4</v>
      </c>
      <c r="AJ10" s="28">
        <v>4</v>
      </c>
      <c r="AK10" s="104">
        <v>5</v>
      </c>
      <c r="AL10" s="104"/>
      <c r="AM10" s="104"/>
      <c r="AN10" s="104"/>
      <c r="AO10" s="106"/>
      <c r="AP10" s="106"/>
      <c r="AQ10" s="28"/>
      <c r="AR10" s="28"/>
      <c r="AS10" s="104">
        <v>1</v>
      </c>
      <c r="AT10" s="105">
        <v>4</v>
      </c>
      <c r="AU10" s="104">
        <v>4</v>
      </c>
      <c r="AV10" s="105">
        <v>2</v>
      </c>
      <c r="AW10" s="104"/>
      <c r="AX10" s="28"/>
      <c r="AY10" s="106"/>
      <c r="AZ10" s="106"/>
      <c r="BA10" s="28"/>
      <c r="BB10" s="28">
        <v>4</v>
      </c>
      <c r="BC10" s="28">
        <v>4</v>
      </c>
      <c r="BD10" s="104"/>
      <c r="BE10" s="28">
        <v>3</v>
      </c>
      <c r="BF10" s="105">
        <v>5</v>
      </c>
      <c r="BG10" s="104">
        <v>4</v>
      </c>
      <c r="BH10" s="28">
        <v>3</v>
      </c>
      <c r="BI10" s="16">
        <v>28</v>
      </c>
      <c r="BJ10" s="16">
        <v>28</v>
      </c>
      <c r="CA10" s="16">
        <v>18</v>
      </c>
      <c r="CB10" s="16">
        <v>6</v>
      </c>
      <c r="CC10" s="16">
        <v>7</v>
      </c>
      <c r="CD10" s="16">
        <v>5</v>
      </c>
      <c r="CE10" s="16">
        <v>4</v>
      </c>
      <c r="CF10" s="16">
        <v>6</v>
      </c>
    </row>
    <row r="11" spans="1:84" ht="15.75">
      <c r="A11" s="27">
        <v>11</v>
      </c>
      <c r="B11" s="108" t="s">
        <v>71</v>
      </c>
      <c r="C11" s="108" t="s">
        <v>36</v>
      </c>
      <c r="D11" s="110" t="s">
        <v>61</v>
      </c>
      <c r="E11"/>
      <c r="F11"/>
      <c r="G11"/>
      <c r="H11" s="17">
        <v>1</v>
      </c>
      <c r="J11" s="18">
        <v>10</v>
      </c>
      <c r="K11" s="57" t="s">
        <v>36</v>
      </c>
      <c r="L11" s="19">
        <v>23.2</v>
      </c>
      <c r="M11" s="28"/>
      <c r="N11" s="28"/>
      <c r="O11" s="104"/>
      <c r="P11" s="104"/>
      <c r="Q11" s="104">
        <v>2</v>
      </c>
      <c r="R11" s="104"/>
      <c r="S11" s="104"/>
      <c r="T11" s="28"/>
      <c r="U11" s="106"/>
      <c r="V11" s="106"/>
      <c r="W11" s="28"/>
      <c r="X11" s="28"/>
      <c r="Y11" s="104"/>
      <c r="Z11" s="104"/>
      <c r="AA11" s="104"/>
      <c r="AB11" s="28"/>
      <c r="AC11" s="28"/>
      <c r="AD11" s="28"/>
      <c r="AE11" s="106"/>
      <c r="AF11" s="106"/>
      <c r="AG11" s="28"/>
      <c r="AH11" s="104"/>
      <c r="AI11" s="104"/>
      <c r="AJ11" s="28"/>
      <c r="AK11" s="28">
        <v>1</v>
      </c>
      <c r="AL11" s="104">
        <v>2</v>
      </c>
      <c r="AM11" s="104"/>
      <c r="AN11" s="104">
        <v>5</v>
      </c>
      <c r="AO11" s="106"/>
      <c r="AP11" s="106"/>
      <c r="AQ11" s="28"/>
      <c r="AR11" s="104"/>
      <c r="AS11" s="104"/>
      <c r="AT11" s="104"/>
      <c r="AU11" s="104">
        <v>2</v>
      </c>
      <c r="AV11" s="104"/>
      <c r="AW11" s="104"/>
      <c r="AX11" s="28"/>
      <c r="AY11" s="106"/>
      <c r="AZ11" s="106"/>
      <c r="BA11" s="28"/>
      <c r="BB11" s="28">
        <v>5</v>
      </c>
      <c r="BC11" s="104"/>
      <c r="BD11" s="104">
        <v>1</v>
      </c>
      <c r="BE11" s="105">
        <v>4</v>
      </c>
      <c r="BF11" s="104"/>
      <c r="BG11" s="104"/>
      <c r="BH11" s="28"/>
      <c r="BI11" s="16">
        <v>8</v>
      </c>
      <c r="BJ11" s="16">
        <v>8</v>
      </c>
      <c r="CA11" s="16">
        <v>18</v>
      </c>
      <c r="CB11" s="16">
        <v>1</v>
      </c>
      <c r="CC11" s="16">
        <v>3</v>
      </c>
      <c r="CD11" s="16">
        <v>5</v>
      </c>
      <c r="CE11" s="16">
        <v>7</v>
      </c>
      <c r="CF11" s="16">
        <v>7</v>
      </c>
    </row>
    <row r="12" spans="1:84" ht="15" customHeight="1">
      <c r="A12" s="27">
        <v>13</v>
      </c>
      <c r="B12" s="108" t="s">
        <v>72</v>
      </c>
      <c r="C12" s="108" t="s">
        <v>41</v>
      </c>
      <c r="D12" s="110" t="s">
        <v>61</v>
      </c>
      <c r="E12"/>
      <c r="F12"/>
      <c r="G12"/>
      <c r="H12" s="17">
        <v>1</v>
      </c>
      <c r="J12" s="18">
        <v>11</v>
      </c>
      <c r="K12" s="57" t="s">
        <v>41</v>
      </c>
      <c r="L12" s="19">
        <v>66.7</v>
      </c>
      <c r="M12" s="29"/>
      <c r="N12" s="28">
        <v>4</v>
      </c>
      <c r="O12" s="104">
        <v>4</v>
      </c>
      <c r="P12" s="104">
        <v>4</v>
      </c>
      <c r="Q12" s="104">
        <v>4</v>
      </c>
      <c r="R12" s="104">
        <v>4</v>
      </c>
      <c r="S12" s="104"/>
      <c r="T12" s="28"/>
      <c r="U12" s="106"/>
      <c r="V12" s="106"/>
      <c r="W12" s="28">
        <v>4</v>
      </c>
      <c r="X12" s="28">
        <v>4</v>
      </c>
      <c r="Y12" s="28"/>
      <c r="Z12" s="28">
        <v>4</v>
      </c>
      <c r="AA12" s="28">
        <v>4</v>
      </c>
      <c r="AB12" s="28"/>
      <c r="AC12" s="28">
        <v>4</v>
      </c>
      <c r="AD12" s="28">
        <v>4</v>
      </c>
      <c r="AE12" s="106"/>
      <c r="AF12" s="106"/>
      <c r="AG12" s="28"/>
      <c r="AH12" s="28"/>
      <c r="AI12" s="104"/>
      <c r="AJ12" s="104"/>
      <c r="AK12" s="104"/>
      <c r="AL12" s="104">
        <v>4</v>
      </c>
      <c r="AM12" s="28">
        <v>4</v>
      </c>
      <c r="AN12" s="28"/>
      <c r="AO12" s="106"/>
      <c r="AP12" s="106"/>
      <c r="AQ12" s="111"/>
      <c r="AR12" s="111"/>
      <c r="AS12" s="111"/>
      <c r="AT12" s="28">
        <v>4</v>
      </c>
      <c r="AU12" s="104">
        <v>4</v>
      </c>
      <c r="AV12" s="105">
        <v>2</v>
      </c>
      <c r="AW12" s="104"/>
      <c r="AX12" s="104"/>
      <c r="AY12" s="106"/>
      <c r="AZ12" s="106"/>
      <c r="BA12" s="28">
        <v>4</v>
      </c>
      <c r="BB12" s="28">
        <v>4</v>
      </c>
      <c r="BC12" s="104"/>
      <c r="BD12" s="104">
        <v>4</v>
      </c>
      <c r="BE12" s="104">
        <v>4</v>
      </c>
      <c r="BF12" s="104">
        <v>4</v>
      </c>
      <c r="BG12" s="28">
        <v>4</v>
      </c>
      <c r="BH12" s="28">
        <v>4</v>
      </c>
      <c r="BI12" s="16">
        <v>23</v>
      </c>
      <c r="BJ12" s="16">
        <v>23</v>
      </c>
      <c r="CA12" s="16">
        <v>18</v>
      </c>
      <c r="CB12" s="16">
        <v>5</v>
      </c>
      <c r="CC12" s="16">
        <v>6</v>
      </c>
      <c r="CD12" s="16">
        <v>2</v>
      </c>
      <c r="CE12" s="16">
        <v>3</v>
      </c>
      <c r="CF12" s="16">
        <v>7</v>
      </c>
    </row>
    <row r="13" spans="1:84" ht="15.75">
      <c r="A13" s="27">
        <v>14</v>
      </c>
      <c r="B13" s="108" t="s">
        <v>142</v>
      </c>
      <c r="C13" s="108" t="s">
        <v>124</v>
      </c>
      <c r="D13" s="110" t="s">
        <v>61</v>
      </c>
      <c r="E13"/>
      <c r="F13"/>
      <c r="G13"/>
      <c r="H13" s="17">
        <v>1</v>
      </c>
      <c r="J13" s="18">
        <v>12</v>
      </c>
      <c r="K13" s="57" t="s">
        <v>124</v>
      </c>
      <c r="L13" s="19">
        <v>69.6</v>
      </c>
      <c r="M13" s="29"/>
      <c r="N13" s="28">
        <v>5</v>
      </c>
      <c r="O13" s="28">
        <v>5</v>
      </c>
      <c r="P13" s="28"/>
      <c r="Q13" s="28">
        <v>5</v>
      </c>
      <c r="R13" s="104">
        <v>5</v>
      </c>
      <c r="S13" s="28"/>
      <c r="T13" s="28"/>
      <c r="U13" s="106"/>
      <c r="V13" s="106"/>
      <c r="W13" s="28"/>
      <c r="X13" s="28"/>
      <c r="Y13" s="28">
        <v>5</v>
      </c>
      <c r="Z13" s="28">
        <v>5</v>
      </c>
      <c r="AA13" s="28"/>
      <c r="AB13" s="28">
        <v>5</v>
      </c>
      <c r="AC13" s="104">
        <v>5</v>
      </c>
      <c r="AD13" s="28"/>
      <c r="AE13" s="106"/>
      <c r="AF13" s="106"/>
      <c r="AG13" s="28"/>
      <c r="AH13" s="28">
        <v>5</v>
      </c>
      <c r="AI13" s="104">
        <v>5</v>
      </c>
      <c r="AJ13" s="104">
        <v>5</v>
      </c>
      <c r="AK13" s="28"/>
      <c r="AL13" s="28">
        <v>5</v>
      </c>
      <c r="AM13" s="28">
        <v>5</v>
      </c>
      <c r="AN13" s="28"/>
      <c r="AO13" s="106"/>
      <c r="AP13" s="106"/>
      <c r="AQ13" s="28">
        <v>5</v>
      </c>
      <c r="AR13" s="28">
        <v>5</v>
      </c>
      <c r="AS13" s="28">
        <v>5</v>
      </c>
      <c r="AT13" s="28">
        <v>5</v>
      </c>
      <c r="AU13" s="104">
        <v>5</v>
      </c>
      <c r="AV13" s="28">
        <v>5</v>
      </c>
      <c r="AW13" s="28"/>
      <c r="AX13" s="28"/>
      <c r="AY13" s="106"/>
      <c r="AZ13" s="106"/>
      <c r="BA13" s="28">
        <v>3</v>
      </c>
      <c r="BB13" s="28"/>
      <c r="BC13" s="28">
        <v>5</v>
      </c>
      <c r="BD13" s="104">
        <v>5</v>
      </c>
      <c r="BE13" s="28">
        <v>5</v>
      </c>
      <c r="BF13" s="104">
        <v>4</v>
      </c>
      <c r="BG13" s="28"/>
      <c r="BH13" s="28"/>
      <c r="BI13" s="16">
        <v>24</v>
      </c>
      <c r="BJ13" s="16">
        <v>24</v>
      </c>
      <c r="CA13" s="16">
        <v>18</v>
      </c>
      <c r="CB13" s="16">
        <v>4</v>
      </c>
      <c r="CC13" s="16">
        <v>4</v>
      </c>
      <c r="CD13" s="16">
        <v>5</v>
      </c>
      <c r="CE13" s="16">
        <v>6</v>
      </c>
      <c r="CF13" s="16">
        <v>5</v>
      </c>
    </row>
    <row r="14" spans="1:84" ht="15.75">
      <c r="A14" s="27">
        <v>15</v>
      </c>
      <c r="B14" s="109" t="s">
        <v>157</v>
      </c>
      <c r="C14" s="109" t="s">
        <v>158</v>
      </c>
      <c r="D14" s="110" t="s">
        <v>61</v>
      </c>
      <c r="G14"/>
      <c r="H14" s="17">
        <v>1</v>
      </c>
      <c r="J14" s="18">
        <v>13</v>
      </c>
      <c r="K14" s="57" t="s">
        <v>158</v>
      </c>
      <c r="L14" s="19">
        <v>11.6</v>
      </c>
      <c r="M14" s="28"/>
      <c r="N14" s="28"/>
      <c r="O14" s="28"/>
      <c r="P14" s="28"/>
      <c r="Q14" s="28"/>
      <c r="R14" s="28"/>
      <c r="S14" s="28"/>
      <c r="T14" s="28"/>
      <c r="U14" s="106"/>
      <c r="V14" s="106"/>
      <c r="W14" s="28"/>
      <c r="X14" s="28"/>
      <c r="Y14" s="28"/>
      <c r="Z14" s="28"/>
      <c r="AA14" s="28"/>
      <c r="AB14" s="104"/>
      <c r="AC14" s="104"/>
      <c r="AD14" s="28"/>
      <c r="AE14" s="106"/>
      <c r="AF14" s="106"/>
      <c r="AG14" s="28"/>
      <c r="AH14" s="28"/>
      <c r="AI14" s="104"/>
      <c r="AJ14" s="104"/>
      <c r="AK14" s="28"/>
      <c r="AL14" s="28"/>
      <c r="AM14" s="28"/>
      <c r="AN14" s="28"/>
      <c r="AO14" s="106"/>
      <c r="AP14" s="106"/>
      <c r="AQ14" s="28"/>
      <c r="AR14" s="28"/>
      <c r="AS14" s="28"/>
      <c r="AT14" s="28"/>
      <c r="AU14" s="104"/>
      <c r="AV14" s="28"/>
      <c r="AW14" s="28"/>
      <c r="AX14" s="28"/>
      <c r="AY14" s="106"/>
      <c r="AZ14" s="106"/>
      <c r="BA14" s="28"/>
      <c r="BB14" s="28"/>
      <c r="BC14" s="28">
        <v>5</v>
      </c>
      <c r="BD14" s="28">
        <v>5</v>
      </c>
      <c r="BE14" s="104">
        <v>5</v>
      </c>
      <c r="BF14" s="104">
        <v>5</v>
      </c>
      <c r="BG14" s="28"/>
      <c r="BH14" s="28"/>
      <c r="BI14" s="16">
        <v>4</v>
      </c>
      <c r="BJ14" s="16">
        <v>4</v>
      </c>
      <c r="CA14" s="16">
        <v>18</v>
      </c>
      <c r="CB14" s="16">
        <v>0</v>
      </c>
      <c r="CC14" s="16">
        <v>0</v>
      </c>
      <c r="CD14" s="16">
        <v>0</v>
      </c>
      <c r="CE14" s="16">
        <v>0</v>
      </c>
      <c r="CF14" s="16">
        <v>4</v>
      </c>
    </row>
    <row r="15" spans="1:84" ht="15.75">
      <c r="A15" s="27">
        <v>16</v>
      </c>
      <c r="B15" s="108" t="s">
        <v>139</v>
      </c>
      <c r="C15" s="108" t="s">
        <v>129</v>
      </c>
      <c r="D15" s="110" t="s">
        <v>61</v>
      </c>
      <c r="E15"/>
      <c r="F15"/>
      <c r="G15"/>
      <c r="H15" s="17">
        <v>1</v>
      </c>
      <c r="J15" s="18">
        <v>14</v>
      </c>
      <c r="K15" s="19" t="s">
        <v>129</v>
      </c>
      <c r="L15" s="19">
        <v>11.6</v>
      </c>
      <c r="M15" s="28"/>
      <c r="N15" s="28"/>
      <c r="O15" s="28"/>
      <c r="P15" s="28"/>
      <c r="Q15" s="28"/>
      <c r="R15" s="28"/>
      <c r="S15" s="28"/>
      <c r="T15" s="28"/>
      <c r="U15" s="106"/>
      <c r="V15" s="106"/>
      <c r="W15" s="28"/>
      <c r="X15" s="28"/>
      <c r="Y15" s="104"/>
      <c r="Z15" s="104"/>
      <c r="AA15" s="28"/>
      <c r="AB15" s="28"/>
      <c r="AC15" s="28"/>
      <c r="AD15" s="28"/>
      <c r="AE15" s="106"/>
      <c r="AF15" s="106"/>
      <c r="AG15" s="28"/>
      <c r="AH15" s="28"/>
      <c r="AI15" s="28"/>
      <c r="AJ15" s="28"/>
      <c r="AK15" s="28"/>
      <c r="AL15" s="104"/>
      <c r="AM15" s="104"/>
      <c r="AN15" s="28"/>
      <c r="AO15" s="106"/>
      <c r="AP15" s="106"/>
      <c r="AQ15" s="28"/>
      <c r="AR15" s="28"/>
      <c r="AS15" s="28"/>
      <c r="AT15" s="28"/>
      <c r="AU15" s="104"/>
      <c r="AV15" s="28"/>
      <c r="AW15" s="104"/>
      <c r="AX15" s="28"/>
      <c r="AY15" s="106"/>
      <c r="AZ15" s="106"/>
      <c r="BA15" s="28"/>
      <c r="BB15" s="28"/>
      <c r="BC15" s="104">
        <v>3</v>
      </c>
      <c r="BD15" s="104">
        <v>2</v>
      </c>
      <c r="BE15" s="104">
        <v>2</v>
      </c>
      <c r="BF15" s="28">
        <v>2</v>
      </c>
      <c r="BG15" s="28"/>
      <c r="BH15" s="28"/>
      <c r="BI15" s="16">
        <v>4</v>
      </c>
      <c r="BJ15" s="16">
        <v>4</v>
      </c>
      <c r="CA15" s="16">
        <v>18</v>
      </c>
      <c r="CB15" s="16">
        <v>0</v>
      </c>
      <c r="CC15" s="16">
        <v>0</v>
      </c>
      <c r="CD15" s="16">
        <v>0</v>
      </c>
      <c r="CE15" s="16">
        <v>0</v>
      </c>
      <c r="CF15" s="16">
        <v>4</v>
      </c>
    </row>
    <row r="16" spans="1:84" ht="15.75">
      <c r="A16" s="27">
        <v>22</v>
      </c>
      <c r="B16" s="108" t="s">
        <v>73</v>
      </c>
      <c r="C16" s="108" t="s">
        <v>30</v>
      </c>
      <c r="D16" s="110" t="s">
        <v>61</v>
      </c>
      <c r="E16"/>
      <c r="F16"/>
      <c r="G16"/>
      <c r="H16" s="17">
        <v>1</v>
      </c>
      <c r="J16" s="18">
        <v>15</v>
      </c>
      <c r="K16" s="19" t="s">
        <v>30</v>
      </c>
      <c r="L16" s="19">
        <v>55.1</v>
      </c>
      <c r="M16" s="28">
        <v>2</v>
      </c>
      <c r="N16" s="105">
        <v>5</v>
      </c>
      <c r="O16" s="28"/>
      <c r="P16" s="28">
        <v>2</v>
      </c>
      <c r="Q16" s="104">
        <v>1</v>
      </c>
      <c r="R16" s="105">
        <v>3</v>
      </c>
      <c r="S16" s="105">
        <v>5</v>
      </c>
      <c r="T16" s="105">
        <v>3</v>
      </c>
      <c r="U16" s="106"/>
      <c r="V16" s="106"/>
      <c r="W16" s="28">
        <v>4</v>
      </c>
      <c r="X16" s="28"/>
      <c r="Y16" s="28"/>
      <c r="Z16" s="28">
        <v>1</v>
      </c>
      <c r="AA16" s="28">
        <v>2</v>
      </c>
      <c r="AB16" s="105">
        <v>5</v>
      </c>
      <c r="AC16" s="105">
        <v>3</v>
      </c>
      <c r="AD16" s="28">
        <v>2</v>
      </c>
      <c r="AE16" s="106"/>
      <c r="AF16" s="106"/>
      <c r="AG16" s="28">
        <v>3</v>
      </c>
      <c r="AH16" s="28"/>
      <c r="AI16" s="104">
        <v>4</v>
      </c>
      <c r="AJ16" s="105">
        <v>1</v>
      </c>
      <c r="AK16" s="104">
        <v>2</v>
      </c>
      <c r="AL16" s="104"/>
      <c r="AM16" s="104">
        <v>5</v>
      </c>
      <c r="AN16" s="104"/>
      <c r="AO16" s="106"/>
      <c r="AP16" s="106"/>
      <c r="AQ16" s="28"/>
      <c r="AR16" s="28"/>
      <c r="AS16" s="104"/>
      <c r="AT16" s="28"/>
      <c r="AU16" s="104"/>
      <c r="AV16" s="28"/>
      <c r="AW16" s="104"/>
      <c r="AX16" s="28"/>
      <c r="AY16" s="106"/>
      <c r="AZ16" s="106"/>
      <c r="BA16" s="28"/>
      <c r="BB16" s="28"/>
      <c r="BC16" s="104"/>
      <c r="BD16" s="104"/>
      <c r="BE16" s="28"/>
      <c r="BF16" s="28"/>
      <c r="BG16" s="104">
        <v>4</v>
      </c>
      <c r="BH16" s="28"/>
      <c r="BI16" s="16">
        <v>19</v>
      </c>
      <c r="BJ16" s="16">
        <v>19</v>
      </c>
      <c r="CA16" s="16">
        <v>18</v>
      </c>
      <c r="CB16" s="16">
        <v>6</v>
      </c>
      <c r="CC16" s="16">
        <v>5</v>
      </c>
      <c r="CD16" s="16">
        <v>3</v>
      </c>
      <c r="CE16" s="16">
        <v>0</v>
      </c>
      <c r="CF16" s="16">
        <v>0</v>
      </c>
    </row>
    <row r="17" spans="1:84" ht="15.75">
      <c r="A17" s="27">
        <v>23</v>
      </c>
      <c r="B17" s="108" t="s">
        <v>153</v>
      </c>
      <c r="C17" s="108" t="s">
        <v>151</v>
      </c>
      <c r="D17" s="110" t="s">
        <v>61</v>
      </c>
      <c r="E17"/>
      <c r="F17"/>
      <c r="G17"/>
      <c r="H17" s="17">
        <v>1</v>
      </c>
      <c r="J17" s="18">
        <v>16</v>
      </c>
      <c r="K17" s="19" t="s">
        <v>151</v>
      </c>
      <c r="L17" s="19">
        <v>63.8</v>
      </c>
      <c r="M17" s="28"/>
      <c r="N17" s="28">
        <v>2</v>
      </c>
      <c r="O17" s="105">
        <v>4</v>
      </c>
      <c r="P17" s="28">
        <v>4</v>
      </c>
      <c r="Q17" s="104">
        <v>4</v>
      </c>
      <c r="R17" s="104">
        <v>3</v>
      </c>
      <c r="S17" s="105">
        <v>5</v>
      </c>
      <c r="T17" s="28"/>
      <c r="U17" s="64"/>
      <c r="V17" s="64"/>
      <c r="W17" s="28"/>
      <c r="X17" s="28"/>
      <c r="Y17" s="104"/>
      <c r="Z17" s="104"/>
      <c r="AA17" s="28"/>
      <c r="AB17" s="28"/>
      <c r="AC17" s="28"/>
      <c r="AD17" s="28"/>
      <c r="AE17" s="64"/>
      <c r="AF17" s="64"/>
      <c r="AG17" s="28">
        <v>3</v>
      </c>
      <c r="AH17" s="28">
        <v>2</v>
      </c>
      <c r="AI17" s="104"/>
      <c r="AJ17" s="104">
        <v>2</v>
      </c>
      <c r="AK17" s="105">
        <v>5</v>
      </c>
      <c r="AL17" s="28">
        <v>4</v>
      </c>
      <c r="AM17" s="104"/>
      <c r="AN17" s="104">
        <v>3</v>
      </c>
      <c r="AO17" s="104"/>
      <c r="AP17" s="64"/>
      <c r="AQ17" s="28">
        <v>5</v>
      </c>
      <c r="AR17" s="105">
        <v>2</v>
      </c>
      <c r="AS17" s="104"/>
      <c r="AT17" s="104">
        <v>3</v>
      </c>
      <c r="AU17" s="105">
        <v>5</v>
      </c>
      <c r="AV17" s="28">
        <v>4</v>
      </c>
      <c r="AW17" s="104">
        <v>4</v>
      </c>
      <c r="AX17" s="28">
        <v>4</v>
      </c>
      <c r="AY17" s="64"/>
      <c r="AZ17" s="64"/>
      <c r="BA17" s="28"/>
      <c r="BB17" s="28">
        <v>3</v>
      </c>
      <c r="BC17" s="104">
        <v>2</v>
      </c>
      <c r="BD17" s="28"/>
      <c r="BE17" s="28">
        <v>2</v>
      </c>
      <c r="BF17" s="28"/>
      <c r="BG17" s="104"/>
      <c r="BH17" s="28"/>
      <c r="BI17" s="16">
        <v>22</v>
      </c>
      <c r="BJ17" s="16">
        <v>22</v>
      </c>
      <c r="CA17" s="16">
        <v>18</v>
      </c>
      <c r="CB17" s="16">
        <v>6</v>
      </c>
      <c r="CC17" s="16">
        <v>0</v>
      </c>
      <c r="CD17" s="16">
        <v>6</v>
      </c>
      <c r="CE17" s="16">
        <v>7</v>
      </c>
      <c r="CF17" s="16">
        <v>3</v>
      </c>
    </row>
    <row r="18" spans="1:84" ht="15.75">
      <c r="A18" s="27">
        <v>24</v>
      </c>
      <c r="B18" s="108" t="s">
        <v>74</v>
      </c>
      <c r="C18" s="108" t="s">
        <v>32</v>
      </c>
      <c r="D18" s="110" t="s">
        <v>61</v>
      </c>
      <c r="E18"/>
      <c r="F18"/>
      <c r="G18"/>
      <c r="H18" s="17">
        <v>1</v>
      </c>
      <c r="J18" s="18">
        <v>17</v>
      </c>
      <c r="K18" s="57" t="s">
        <v>32</v>
      </c>
      <c r="L18" s="19">
        <v>72.5</v>
      </c>
      <c r="M18" s="29"/>
      <c r="N18" s="28">
        <v>3</v>
      </c>
      <c r="O18" s="104">
        <v>3</v>
      </c>
      <c r="P18" s="28">
        <v>3</v>
      </c>
      <c r="Q18" s="28">
        <v>3</v>
      </c>
      <c r="R18" s="28"/>
      <c r="S18" s="28">
        <v>3</v>
      </c>
      <c r="T18" s="28">
        <v>3</v>
      </c>
      <c r="U18" s="106"/>
      <c r="V18" s="106"/>
      <c r="W18" s="28">
        <v>3</v>
      </c>
      <c r="X18" s="28">
        <v>3</v>
      </c>
      <c r="Y18" s="28">
        <v>3</v>
      </c>
      <c r="Z18" s="28">
        <v>3</v>
      </c>
      <c r="AA18" s="104">
        <v>3</v>
      </c>
      <c r="AB18" s="28">
        <v>3</v>
      </c>
      <c r="AC18" s="28"/>
      <c r="AD18" s="28"/>
      <c r="AE18" s="106"/>
      <c r="AF18" s="106"/>
      <c r="AG18" s="28"/>
      <c r="AH18" s="28">
        <v>3</v>
      </c>
      <c r="AI18" s="104">
        <v>3</v>
      </c>
      <c r="AJ18" s="28">
        <v>3</v>
      </c>
      <c r="AK18" s="28">
        <v>3</v>
      </c>
      <c r="AL18" s="28">
        <v>3</v>
      </c>
      <c r="AM18" s="28">
        <v>3</v>
      </c>
      <c r="AN18" s="28"/>
      <c r="AO18" s="106"/>
      <c r="AP18" s="106"/>
      <c r="AQ18" s="28"/>
      <c r="AR18" s="28"/>
      <c r="AS18" s="104"/>
      <c r="AT18" s="28"/>
      <c r="AU18" s="28">
        <v>3</v>
      </c>
      <c r="AV18" s="28">
        <v>3</v>
      </c>
      <c r="AW18" s="104">
        <v>3</v>
      </c>
      <c r="AX18" s="28"/>
      <c r="AY18" s="106"/>
      <c r="AZ18" s="106"/>
      <c r="BA18" s="28"/>
      <c r="BB18" s="28"/>
      <c r="BC18" s="28">
        <v>3</v>
      </c>
      <c r="BD18" s="28"/>
      <c r="BE18" s="28">
        <v>3</v>
      </c>
      <c r="BF18" s="28">
        <v>3</v>
      </c>
      <c r="BG18" s="104">
        <v>3</v>
      </c>
      <c r="BH18" s="28"/>
      <c r="BI18" s="16">
        <v>25</v>
      </c>
      <c r="BJ18" s="16">
        <v>25</v>
      </c>
      <c r="CA18" s="16">
        <v>18</v>
      </c>
      <c r="CB18" s="16">
        <v>6</v>
      </c>
      <c r="CC18" s="16">
        <v>6</v>
      </c>
      <c r="CD18" s="16">
        <v>6</v>
      </c>
      <c r="CE18" s="16">
        <v>3</v>
      </c>
      <c r="CF18" s="16">
        <v>4</v>
      </c>
    </row>
    <row r="19" spans="1:84" ht="15.75">
      <c r="A19" s="27">
        <v>25</v>
      </c>
      <c r="B19" s="109" t="s">
        <v>419</v>
      </c>
      <c r="C19" s="109" t="s">
        <v>334</v>
      </c>
      <c r="D19" s="110" t="s">
        <v>61</v>
      </c>
      <c r="E19"/>
      <c r="F19"/>
      <c r="G19"/>
      <c r="H19" s="17">
        <v>1</v>
      </c>
      <c r="J19" s="18">
        <v>18</v>
      </c>
      <c r="K19" s="19" t="s">
        <v>334</v>
      </c>
      <c r="L19" s="19">
        <v>29</v>
      </c>
      <c r="M19" s="28"/>
      <c r="N19" s="28"/>
      <c r="O19" s="104"/>
      <c r="P19" s="104"/>
      <c r="Q19" s="28"/>
      <c r="R19" s="28"/>
      <c r="S19" s="104"/>
      <c r="T19" s="28"/>
      <c r="U19" s="106"/>
      <c r="V19" s="106"/>
      <c r="W19" s="28">
        <v>3</v>
      </c>
      <c r="X19" s="28">
        <v>3</v>
      </c>
      <c r="Y19" s="28">
        <v>4</v>
      </c>
      <c r="Z19" s="104">
        <v>4</v>
      </c>
      <c r="AA19" s="104">
        <v>3</v>
      </c>
      <c r="AB19" s="28">
        <v>4</v>
      </c>
      <c r="AC19" s="104">
        <v>5</v>
      </c>
      <c r="AD19" s="104">
        <v>5</v>
      </c>
      <c r="AE19" s="106"/>
      <c r="AF19" s="106"/>
      <c r="AG19" s="28"/>
      <c r="AH19" s="28"/>
      <c r="AI19" s="28"/>
      <c r="AJ19" s="28"/>
      <c r="AK19" s="104"/>
      <c r="AL19" s="28"/>
      <c r="AM19" s="28"/>
      <c r="AN19" s="28"/>
      <c r="AO19" s="106"/>
      <c r="AP19" s="106"/>
      <c r="AQ19" s="28">
        <v>3</v>
      </c>
      <c r="AR19" s="104">
        <v>3</v>
      </c>
      <c r="AS19" s="104"/>
      <c r="AT19" s="104"/>
      <c r="AU19" s="104"/>
      <c r="AV19" s="104"/>
      <c r="AW19" s="28"/>
      <c r="AX19" s="28"/>
      <c r="AY19" s="106"/>
      <c r="AZ19" s="106"/>
      <c r="BA19" s="28"/>
      <c r="BB19" s="28"/>
      <c r="BC19" s="28"/>
      <c r="BD19" s="104"/>
      <c r="BE19" s="104"/>
      <c r="BF19" s="104"/>
      <c r="BG19" s="28"/>
      <c r="BH19" s="28"/>
      <c r="BI19" s="16">
        <v>10</v>
      </c>
      <c r="BJ19" s="16">
        <v>10</v>
      </c>
      <c r="CA19" s="16">
        <v>18</v>
      </c>
      <c r="CB19" s="16">
        <v>0</v>
      </c>
      <c r="CC19" s="16">
        <v>8</v>
      </c>
      <c r="CD19" s="16">
        <v>0</v>
      </c>
      <c r="CE19" s="16">
        <v>2</v>
      </c>
      <c r="CF19" s="16">
        <v>0</v>
      </c>
    </row>
    <row r="20" spans="1:84" ht="15.75">
      <c r="A20" s="27">
        <v>26</v>
      </c>
      <c r="B20" s="108" t="s">
        <v>75</v>
      </c>
      <c r="C20" s="108" t="s">
        <v>62</v>
      </c>
      <c r="D20" s="110" t="s">
        <v>60</v>
      </c>
      <c r="E20"/>
      <c r="F20"/>
      <c r="G20"/>
      <c r="H20" s="17">
        <v>1</v>
      </c>
      <c r="J20" s="18">
        <v>19</v>
      </c>
      <c r="K20" s="57" t="s">
        <v>62</v>
      </c>
      <c r="L20" s="19">
        <v>0</v>
      </c>
      <c r="M20" s="28"/>
      <c r="N20" s="28"/>
      <c r="O20" s="104"/>
      <c r="P20" s="28"/>
      <c r="Q20" s="104"/>
      <c r="R20" s="104"/>
      <c r="S20" s="104"/>
      <c r="T20" s="28"/>
      <c r="U20" s="106"/>
      <c r="V20" s="106"/>
      <c r="W20" s="28"/>
      <c r="X20" s="28"/>
      <c r="Y20" s="28"/>
      <c r="Z20" s="28"/>
      <c r="AA20" s="28"/>
      <c r="AB20" s="104"/>
      <c r="AC20" s="28"/>
      <c r="AD20" s="28"/>
      <c r="AE20" s="106"/>
      <c r="AF20" s="106"/>
      <c r="AG20" s="28"/>
      <c r="AH20" s="28"/>
      <c r="AI20" s="104"/>
      <c r="AJ20" s="104"/>
      <c r="AK20" s="28"/>
      <c r="AL20" s="28"/>
      <c r="AM20" s="104"/>
      <c r="AN20" s="28"/>
      <c r="AO20" s="106"/>
      <c r="AP20" s="106"/>
      <c r="AQ20" s="28"/>
      <c r="AR20" s="28"/>
      <c r="AS20" s="28"/>
      <c r="AT20" s="28"/>
      <c r="AU20" s="28"/>
      <c r="AV20" s="28"/>
      <c r="AW20" s="28"/>
      <c r="AX20" s="28"/>
      <c r="AY20" s="106"/>
      <c r="AZ20" s="106"/>
      <c r="BA20" s="28"/>
      <c r="BB20" s="28"/>
      <c r="BC20" s="28"/>
      <c r="BD20" s="104"/>
      <c r="BE20" s="28"/>
      <c r="BF20" s="28"/>
      <c r="BG20" s="28"/>
      <c r="BH20" s="28"/>
      <c r="BI20" s="16">
        <v>0</v>
      </c>
      <c r="BJ20" s="16">
        <v>0</v>
      </c>
      <c r="CA20" s="16">
        <v>18</v>
      </c>
      <c r="CB20" s="16">
        <v>0</v>
      </c>
      <c r="CC20" s="16">
        <v>6</v>
      </c>
      <c r="CD20" s="16">
        <v>5</v>
      </c>
      <c r="CE20" s="16">
        <v>8</v>
      </c>
      <c r="CF20" s="16">
        <v>3</v>
      </c>
    </row>
    <row r="21" spans="1:84" ht="15.75">
      <c r="A21" s="27" t="s">
        <v>116</v>
      </c>
      <c r="B21" s="108" t="s">
        <v>76</v>
      </c>
      <c r="C21" s="108" t="s">
        <v>40</v>
      </c>
      <c r="D21" s="110" t="s">
        <v>60</v>
      </c>
      <c r="E21"/>
      <c r="F21"/>
      <c r="G21"/>
      <c r="H21" s="17">
        <v>1</v>
      </c>
      <c r="J21" s="18">
        <v>20</v>
      </c>
      <c r="K21" s="57" t="s">
        <v>40</v>
      </c>
      <c r="L21" s="19">
        <v>0</v>
      </c>
      <c r="M21" s="28"/>
      <c r="N21" s="28"/>
      <c r="O21" s="104"/>
      <c r="P21" s="28"/>
      <c r="Q21" s="104"/>
      <c r="R21" s="104"/>
      <c r="S21" s="28"/>
      <c r="T21" s="104"/>
      <c r="U21" s="106"/>
      <c r="V21" s="106"/>
      <c r="W21" s="28"/>
      <c r="X21" s="104"/>
      <c r="Y21" s="104"/>
      <c r="Z21" s="28"/>
      <c r="AA21" s="28"/>
      <c r="AB21" s="104"/>
      <c r="AC21" s="28"/>
      <c r="AD21" s="28"/>
      <c r="AE21" s="106"/>
      <c r="AF21" s="106"/>
      <c r="AG21" s="28"/>
      <c r="AH21" s="28"/>
      <c r="AI21" s="104"/>
      <c r="AJ21" s="104"/>
      <c r="AK21" s="104"/>
      <c r="AL21" s="104"/>
      <c r="AM21" s="28"/>
      <c r="AN21" s="28"/>
      <c r="AO21" s="106"/>
      <c r="AP21" s="106"/>
      <c r="AQ21" s="28"/>
      <c r="AR21" s="28"/>
      <c r="AS21" s="104"/>
      <c r="AT21" s="104"/>
      <c r="AU21" s="104"/>
      <c r="AV21" s="28"/>
      <c r="AW21" s="28"/>
      <c r="AX21" s="28"/>
      <c r="AY21" s="106"/>
      <c r="AZ21" s="106"/>
      <c r="BA21" s="28"/>
      <c r="BB21" s="28"/>
      <c r="BC21" s="28"/>
      <c r="BD21" s="28"/>
      <c r="BE21" s="104"/>
      <c r="BF21" s="28"/>
      <c r="BG21" s="28"/>
      <c r="BH21" s="28"/>
      <c r="BI21" s="16">
        <v>0</v>
      </c>
      <c r="BJ21" s="16">
        <v>0</v>
      </c>
      <c r="CA21" s="16">
        <v>18</v>
      </c>
      <c r="CB21" s="16">
        <v>7</v>
      </c>
      <c r="CC21" s="16">
        <v>6</v>
      </c>
      <c r="CD21" s="16">
        <v>6</v>
      </c>
      <c r="CE21" s="16">
        <v>3</v>
      </c>
      <c r="CF21" s="16">
        <v>3</v>
      </c>
    </row>
    <row r="22" spans="1:84" ht="15.75">
      <c r="A22" s="16">
        <v>28</v>
      </c>
      <c r="B22" s="108" t="s">
        <v>223</v>
      </c>
      <c r="C22" s="108" t="s">
        <v>187</v>
      </c>
      <c r="D22" s="110" t="s">
        <v>61</v>
      </c>
      <c r="E22"/>
      <c r="F22"/>
      <c r="G22"/>
      <c r="H22" s="17">
        <v>1</v>
      </c>
      <c r="J22" s="18">
        <v>21</v>
      </c>
      <c r="K22" s="57" t="s">
        <v>187</v>
      </c>
      <c r="L22" s="19">
        <v>69.6</v>
      </c>
      <c r="M22" s="29"/>
      <c r="N22" s="28">
        <v>5</v>
      </c>
      <c r="O22" s="104">
        <v>5</v>
      </c>
      <c r="P22" s="104">
        <v>5</v>
      </c>
      <c r="Q22" s="28">
        <v>5</v>
      </c>
      <c r="R22" s="28">
        <v>5</v>
      </c>
      <c r="S22" s="105">
        <v>2</v>
      </c>
      <c r="T22" s="28"/>
      <c r="U22" s="106"/>
      <c r="V22" s="106"/>
      <c r="W22" s="28">
        <v>4</v>
      </c>
      <c r="X22" s="28">
        <v>4</v>
      </c>
      <c r="Y22" s="105">
        <v>2</v>
      </c>
      <c r="Z22" s="104"/>
      <c r="AA22" s="28">
        <v>5</v>
      </c>
      <c r="AB22" s="105">
        <v>3</v>
      </c>
      <c r="AC22" s="28">
        <v>3</v>
      </c>
      <c r="AD22" s="28"/>
      <c r="AE22" s="106"/>
      <c r="AF22" s="106"/>
      <c r="AG22" s="28"/>
      <c r="AH22" s="28"/>
      <c r="AI22" s="104">
        <v>2</v>
      </c>
      <c r="AJ22" s="28">
        <v>2</v>
      </c>
      <c r="AK22" s="105">
        <v>4</v>
      </c>
      <c r="AL22" s="28">
        <v>3</v>
      </c>
      <c r="AM22" s="104">
        <v>3</v>
      </c>
      <c r="AN22" s="28"/>
      <c r="AO22" s="106"/>
      <c r="AP22" s="106"/>
      <c r="AQ22" s="28"/>
      <c r="AR22" s="28"/>
      <c r="AS22" s="28"/>
      <c r="AT22" s="104">
        <v>2</v>
      </c>
      <c r="AU22" s="28">
        <v>2</v>
      </c>
      <c r="AV22" s="104"/>
      <c r="AW22" s="104">
        <v>4</v>
      </c>
      <c r="AX22" s="28"/>
      <c r="AY22" s="106"/>
      <c r="AZ22" s="106"/>
      <c r="BA22" s="28"/>
      <c r="BB22" s="28">
        <v>2</v>
      </c>
      <c r="BC22" s="28"/>
      <c r="BD22" s="28">
        <v>2</v>
      </c>
      <c r="BE22" s="104">
        <v>2</v>
      </c>
      <c r="BF22" s="28">
        <v>3</v>
      </c>
      <c r="BG22" s="28"/>
      <c r="BH22" s="28"/>
      <c r="BI22" s="16">
        <v>24</v>
      </c>
      <c r="BJ22" s="16">
        <v>24</v>
      </c>
      <c r="CA22" s="16">
        <v>18</v>
      </c>
      <c r="CB22" s="16">
        <v>6</v>
      </c>
      <c r="CC22" s="16">
        <v>6</v>
      </c>
      <c r="CD22" s="16">
        <v>5</v>
      </c>
      <c r="CE22" s="16">
        <v>3</v>
      </c>
      <c r="CF22" s="16">
        <v>4</v>
      </c>
    </row>
    <row r="23" spans="1:84" ht="15.75">
      <c r="A23" s="16">
        <v>29</v>
      </c>
      <c r="B23" s="109" t="s">
        <v>231</v>
      </c>
      <c r="C23" s="109" t="s">
        <v>168</v>
      </c>
      <c r="D23" s="110" t="s">
        <v>61</v>
      </c>
      <c r="E23"/>
      <c r="F23"/>
      <c r="G23"/>
      <c r="H23" s="17">
        <v>1</v>
      </c>
      <c r="J23" s="18">
        <v>22</v>
      </c>
      <c r="K23" s="19" t="s">
        <v>168</v>
      </c>
      <c r="L23" s="19">
        <v>63.8</v>
      </c>
      <c r="M23" s="28">
        <v>3</v>
      </c>
      <c r="N23" s="28">
        <v>3</v>
      </c>
      <c r="O23" s="28">
        <v>3</v>
      </c>
      <c r="P23" s="28">
        <v>3</v>
      </c>
      <c r="Q23" s="28">
        <v>3</v>
      </c>
      <c r="R23" s="28">
        <v>3</v>
      </c>
      <c r="S23" s="28">
        <v>3</v>
      </c>
      <c r="T23" s="28"/>
      <c r="U23" s="106"/>
      <c r="V23" s="106"/>
      <c r="W23" s="28">
        <v>3</v>
      </c>
      <c r="X23" s="28">
        <v>3</v>
      </c>
      <c r="Y23" s="104"/>
      <c r="Z23" s="104">
        <v>2</v>
      </c>
      <c r="AA23" s="28"/>
      <c r="AB23" s="28"/>
      <c r="AC23" s="28"/>
      <c r="AD23" s="28"/>
      <c r="AE23" s="106"/>
      <c r="AF23" s="106"/>
      <c r="AG23" s="28"/>
      <c r="AH23" s="28"/>
      <c r="AI23" s="104">
        <v>3</v>
      </c>
      <c r="AJ23" s="105">
        <v>5</v>
      </c>
      <c r="AK23" s="105">
        <v>2</v>
      </c>
      <c r="AL23" s="28">
        <v>3</v>
      </c>
      <c r="AM23" s="104"/>
      <c r="AN23" s="28">
        <v>3</v>
      </c>
      <c r="AO23" s="106"/>
      <c r="AP23" s="106"/>
      <c r="AQ23" s="28"/>
      <c r="AR23" s="28"/>
      <c r="AS23" s="104"/>
      <c r="AT23" s="28"/>
      <c r="AU23" s="28"/>
      <c r="AV23" s="104"/>
      <c r="AW23" s="104">
        <v>3</v>
      </c>
      <c r="AX23" s="104">
        <v>3</v>
      </c>
      <c r="AY23" s="106"/>
      <c r="AZ23" s="106"/>
      <c r="BA23" s="28"/>
      <c r="BB23" s="28">
        <v>3</v>
      </c>
      <c r="BC23" s="104">
        <v>3</v>
      </c>
      <c r="BD23" s="28">
        <v>3</v>
      </c>
      <c r="BE23" s="28"/>
      <c r="BF23" s="104"/>
      <c r="BG23" s="28">
        <v>3</v>
      </c>
      <c r="BH23" s="28">
        <v>3</v>
      </c>
      <c r="BI23" s="16">
        <v>22</v>
      </c>
      <c r="BJ23" s="16">
        <v>22</v>
      </c>
      <c r="CA23" s="16">
        <v>18</v>
      </c>
      <c r="CB23" s="16">
        <v>7</v>
      </c>
      <c r="CC23" s="16">
        <v>3</v>
      </c>
      <c r="CD23" s="16">
        <v>5</v>
      </c>
      <c r="CE23" s="16">
        <v>2</v>
      </c>
      <c r="CF23" s="16">
        <v>5</v>
      </c>
    </row>
    <row r="24" spans="1:84" ht="15.75">
      <c r="A24" s="27">
        <v>33</v>
      </c>
      <c r="B24" s="108" t="s">
        <v>227</v>
      </c>
      <c r="C24" s="108" t="s">
        <v>228</v>
      </c>
      <c r="D24" s="110" t="s">
        <v>61</v>
      </c>
      <c r="E24"/>
      <c r="F24"/>
      <c r="G24"/>
      <c r="H24" s="17">
        <v>1</v>
      </c>
      <c r="J24" s="18">
        <v>23</v>
      </c>
      <c r="K24" s="57" t="s">
        <v>228</v>
      </c>
      <c r="L24" s="19">
        <v>34.8</v>
      </c>
      <c r="M24" s="28"/>
      <c r="N24" s="28"/>
      <c r="O24" s="28"/>
      <c r="P24" s="104"/>
      <c r="Q24" s="28"/>
      <c r="R24" s="104"/>
      <c r="S24" s="104"/>
      <c r="T24" s="104"/>
      <c r="U24" s="64"/>
      <c r="V24" s="64"/>
      <c r="W24" s="28">
        <v>2</v>
      </c>
      <c r="X24" s="28">
        <v>2</v>
      </c>
      <c r="Y24" s="105">
        <v>5</v>
      </c>
      <c r="Z24" s="28"/>
      <c r="AA24" s="28"/>
      <c r="AB24" s="28"/>
      <c r="AC24" s="28"/>
      <c r="AD24" s="28"/>
      <c r="AE24" s="64"/>
      <c r="AF24" s="64"/>
      <c r="AG24" s="28"/>
      <c r="AH24" s="28"/>
      <c r="AI24" s="28"/>
      <c r="AJ24" s="104"/>
      <c r="AK24" s="104"/>
      <c r="AL24" s="28"/>
      <c r="AM24" s="28"/>
      <c r="AN24" s="28"/>
      <c r="AO24" s="104"/>
      <c r="AP24" s="64"/>
      <c r="AQ24" s="28">
        <v>3</v>
      </c>
      <c r="AR24" s="104">
        <v>3</v>
      </c>
      <c r="AS24" s="105">
        <v>5</v>
      </c>
      <c r="AT24" s="28">
        <v>5</v>
      </c>
      <c r="AU24" s="105">
        <v>1</v>
      </c>
      <c r="AV24" s="28">
        <v>1</v>
      </c>
      <c r="AW24" s="104"/>
      <c r="AX24" s="28"/>
      <c r="AY24" s="64"/>
      <c r="AZ24" s="64"/>
      <c r="BA24" s="28"/>
      <c r="BB24" s="28">
        <v>4</v>
      </c>
      <c r="BC24" s="28">
        <v>3</v>
      </c>
      <c r="BD24" s="104">
        <v>3</v>
      </c>
      <c r="BE24" s="104"/>
      <c r="BF24" s="28"/>
      <c r="BG24" s="104"/>
      <c r="BH24" s="28"/>
      <c r="BI24" s="16">
        <v>12</v>
      </c>
      <c r="BJ24" s="16">
        <v>12</v>
      </c>
      <c r="CA24" s="16">
        <v>18</v>
      </c>
      <c r="CB24" s="16">
        <v>0</v>
      </c>
      <c r="CC24" s="16">
        <v>3</v>
      </c>
      <c r="CD24" s="16">
        <v>0</v>
      </c>
      <c r="CE24" s="16">
        <v>6</v>
      </c>
      <c r="CF24" s="16">
        <v>3</v>
      </c>
    </row>
    <row r="25" spans="1:84" ht="15.75">
      <c r="A25" s="16">
        <v>34</v>
      </c>
      <c r="B25" s="108" t="s">
        <v>134</v>
      </c>
      <c r="C25" s="108" t="s">
        <v>122</v>
      </c>
      <c r="D25" s="110" t="s">
        <v>61</v>
      </c>
      <c r="E25"/>
      <c r="F25"/>
      <c r="G25"/>
      <c r="H25" s="17">
        <v>1</v>
      </c>
      <c r="J25" s="18">
        <v>24</v>
      </c>
      <c r="K25" s="57" t="s">
        <v>122</v>
      </c>
      <c r="L25" s="19">
        <v>66.7</v>
      </c>
      <c r="M25" s="29"/>
      <c r="N25" s="104">
        <v>5</v>
      </c>
      <c r="O25" s="104">
        <v>5</v>
      </c>
      <c r="P25" s="28">
        <v>5</v>
      </c>
      <c r="Q25" s="28">
        <v>5</v>
      </c>
      <c r="R25" s="105">
        <v>2</v>
      </c>
      <c r="S25" s="104">
        <v>3</v>
      </c>
      <c r="T25" s="28"/>
      <c r="U25" s="64"/>
      <c r="V25" s="64"/>
      <c r="W25" s="28"/>
      <c r="X25" s="28"/>
      <c r="Y25" s="28"/>
      <c r="Z25" s="28"/>
      <c r="AA25" s="28"/>
      <c r="AB25" s="28"/>
      <c r="AC25" s="28">
        <v>3</v>
      </c>
      <c r="AD25" s="28">
        <v>3</v>
      </c>
      <c r="AE25" s="64"/>
      <c r="AF25" s="64"/>
      <c r="AG25" s="28"/>
      <c r="AH25" s="28">
        <v>5</v>
      </c>
      <c r="AI25" s="104">
        <v>5</v>
      </c>
      <c r="AJ25" s="28"/>
      <c r="AK25" s="28">
        <v>5</v>
      </c>
      <c r="AL25" s="28">
        <v>5</v>
      </c>
      <c r="AM25" s="105">
        <v>3</v>
      </c>
      <c r="AN25" s="28">
        <v>3</v>
      </c>
      <c r="AO25" s="64"/>
      <c r="AP25" s="64"/>
      <c r="AQ25" s="28"/>
      <c r="AR25" s="28"/>
      <c r="AS25" s="28"/>
      <c r="AT25" s="28"/>
      <c r="AU25" s="104">
        <v>5</v>
      </c>
      <c r="AV25" s="28"/>
      <c r="AW25" s="28"/>
      <c r="AX25" s="28"/>
      <c r="AY25" s="64"/>
      <c r="AZ25" s="64"/>
      <c r="BA25" s="28">
        <v>5</v>
      </c>
      <c r="BB25" s="28">
        <v>5</v>
      </c>
      <c r="BC25" s="28">
        <v>4</v>
      </c>
      <c r="BD25" s="28">
        <v>4</v>
      </c>
      <c r="BE25" s="28">
        <v>5</v>
      </c>
      <c r="BF25" s="28">
        <v>5</v>
      </c>
      <c r="BG25" s="104">
        <v>5</v>
      </c>
      <c r="BH25" s="28">
        <v>5</v>
      </c>
      <c r="BI25" s="16">
        <v>23</v>
      </c>
      <c r="BJ25" s="16">
        <v>23</v>
      </c>
      <c r="CA25" s="16">
        <v>18</v>
      </c>
      <c r="CB25" s="16">
        <v>7</v>
      </c>
      <c r="CC25" s="16">
        <v>2</v>
      </c>
      <c r="CD25" s="16">
        <v>6</v>
      </c>
      <c r="CE25" s="16">
        <v>1</v>
      </c>
      <c r="CF25" s="16">
        <v>8</v>
      </c>
    </row>
    <row r="26" spans="1:84" ht="15.75">
      <c r="A26" s="16">
        <v>35</v>
      </c>
      <c r="B26" s="109" t="s">
        <v>232</v>
      </c>
      <c r="C26" s="109" t="s">
        <v>233</v>
      </c>
      <c r="D26" s="110" t="s">
        <v>61</v>
      </c>
      <c r="E26"/>
      <c r="F26"/>
      <c r="G26"/>
      <c r="H26" s="17">
        <v>1</v>
      </c>
      <c r="J26" s="18">
        <v>25</v>
      </c>
      <c r="K26" s="19" t="s">
        <v>233</v>
      </c>
      <c r="L26" s="19">
        <v>17.4</v>
      </c>
      <c r="M26" s="28"/>
      <c r="N26" s="28"/>
      <c r="O26" s="104"/>
      <c r="P26" s="28"/>
      <c r="Q26" s="28"/>
      <c r="R26" s="104"/>
      <c r="S26" s="104"/>
      <c r="T26" s="28"/>
      <c r="U26" s="64"/>
      <c r="V26" s="64"/>
      <c r="W26" s="28"/>
      <c r="X26" s="28"/>
      <c r="Y26" s="104"/>
      <c r="Z26" s="28"/>
      <c r="AA26" s="104"/>
      <c r="AB26" s="28"/>
      <c r="AC26" s="28"/>
      <c r="AD26" s="28"/>
      <c r="AE26" s="64"/>
      <c r="AF26" s="64"/>
      <c r="AG26" s="28"/>
      <c r="AH26" s="104"/>
      <c r="AI26" s="28"/>
      <c r="AJ26" s="28"/>
      <c r="AK26" s="104"/>
      <c r="AL26" s="28"/>
      <c r="AM26" s="104"/>
      <c r="AN26" s="104"/>
      <c r="AO26" s="106"/>
      <c r="AP26" s="64"/>
      <c r="AQ26" s="28">
        <v>4</v>
      </c>
      <c r="AR26" s="28">
        <v>4</v>
      </c>
      <c r="AS26" s="28">
        <v>4</v>
      </c>
      <c r="AT26" s="28">
        <v>3</v>
      </c>
      <c r="AU26" s="104">
        <v>3</v>
      </c>
      <c r="AV26" s="104">
        <v>4</v>
      </c>
      <c r="AW26" s="28"/>
      <c r="AX26" s="104"/>
      <c r="AY26" s="106"/>
      <c r="AZ26" s="64"/>
      <c r="BA26" s="28"/>
      <c r="BB26" s="28"/>
      <c r="BC26" s="104"/>
      <c r="BD26" s="28"/>
      <c r="BE26" s="28"/>
      <c r="BF26" s="28"/>
      <c r="BG26" s="28"/>
      <c r="BH26" s="28"/>
      <c r="BI26" s="16">
        <v>6</v>
      </c>
      <c r="BJ26" s="16">
        <v>6</v>
      </c>
      <c r="CA26" s="16">
        <v>18</v>
      </c>
      <c r="CB26" s="16">
        <v>0</v>
      </c>
      <c r="CC26" s="16">
        <v>0</v>
      </c>
      <c r="CD26" s="16">
        <v>0</v>
      </c>
      <c r="CE26" s="16">
        <v>6</v>
      </c>
      <c r="CF26" s="16">
        <v>0</v>
      </c>
    </row>
    <row r="27" spans="1:84" ht="15.75">
      <c r="A27" s="27">
        <v>36</v>
      </c>
      <c r="B27" s="108" t="s">
        <v>77</v>
      </c>
      <c r="C27" s="108" t="s">
        <v>19</v>
      </c>
      <c r="D27" s="110" t="s">
        <v>61</v>
      </c>
      <c r="E27"/>
      <c r="F27"/>
      <c r="G27"/>
      <c r="H27" s="17">
        <v>1</v>
      </c>
      <c r="J27" s="18">
        <v>26</v>
      </c>
      <c r="K27" s="19" t="s">
        <v>19</v>
      </c>
      <c r="L27" s="19">
        <v>63.8</v>
      </c>
      <c r="M27" s="28">
        <v>3</v>
      </c>
      <c r="N27" s="28">
        <v>3</v>
      </c>
      <c r="O27" s="104"/>
      <c r="P27" s="104"/>
      <c r="Q27" s="28"/>
      <c r="R27" s="104">
        <v>2</v>
      </c>
      <c r="S27" s="104">
        <v>2</v>
      </c>
      <c r="T27" s="28">
        <v>2</v>
      </c>
      <c r="U27" s="106">
        <v>2</v>
      </c>
      <c r="V27" s="106"/>
      <c r="W27" s="28">
        <v>5</v>
      </c>
      <c r="X27" s="28">
        <v>5</v>
      </c>
      <c r="Y27" s="105">
        <v>2</v>
      </c>
      <c r="Z27" s="28">
        <v>2</v>
      </c>
      <c r="AA27" s="104"/>
      <c r="AB27" s="104"/>
      <c r="AC27" s="104">
        <v>4</v>
      </c>
      <c r="AD27" s="28">
        <v>4</v>
      </c>
      <c r="AE27" s="106"/>
      <c r="AF27" s="106"/>
      <c r="AG27" s="28"/>
      <c r="AH27" s="28"/>
      <c r="AI27" s="104"/>
      <c r="AJ27" s="28"/>
      <c r="AK27" s="104"/>
      <c r="AL27" s="104"/>
      <c r="AM27" s="104">
        <v>2</v>
      </c>
      <c r="AN27" s="28">
        <v>2</v>
      </c>
      <c r="AO27" s="106"/>
      <c r="AP27" s="106"/>
      <c r="AQ27" s="28">
        <v>2</v>
      </c>
      <c r="AR27" s="28">
        <v>2</v>
      </c>
      <c r="AS27" s="28"/>
      <c r="AT27" s="28"/>
      <c r="AU27" s="104"/>
      <c r="AV27" s="28"/>
      <c r="AW27" s="104">
        <v>2</v>
      </c>
      <c r="AX27" s="104">
        <v>2</v>
      </c>
      <c r="AY27" s="104"/>
      <c r="AZ27" s="106"/>
      <c r="BA27" s="28">
        <v>2</v>
      </c>
      <c r="BB27" s="104">
        <v>2</v>
      </c>
      <c r="BC27" s="104"/>
      <c r="BD27" s="104"/>
      <c r="BE27" s="104"/>
      <c r="BF27" s="104"/>
      <c r="BG27" s="28">
        <v>4</v>
      </c>
      <c r="BH27" s="28">
        <v>4</v>
      </c>
      <c r="BI27" s="16">
        <v>22</v>
      </c>
      <c r="BJ27" s="16">
        <v>22</v>
      </c>
      <c r="CA27" s="16">
        <v>18</v>
      </c>
      <c r="CB27" s="16">
        <v>6</v>
      </c>
      <c r="CC27" s="16">
        <v>6</v>
      </c>
      <c r="CD27" s="16">
        <v>2</v>
      </c>
      <c r="CE27" s="16">
        <v>4</v>
      </c>
      <c r="CF27" s="16">
        <v>4</v>
      </c>
    </row>
    <row r="28" spans="1:84" ht="15.75">
      <c r="A28" s="27" t="s">
        <v>113</v>
      </c>
      <c r="B28" s="108" t="s">
        <v>78</v>
      </c>
      <c r="C28" s="108" t="s">
        <v>34</v>
      </c>
      <c r="D28" s="110" t="s">
        <v>61</v>
      </c>
      <c r="E28"/>
      <c r="F28"/>
      <c r="G28"/>
      <c r="H28" s="17">
        <v>1</v>
      </c>
      <c r="J28" s="18">
        <v>27</v>
      </c>
      <c r="K28" s="19" t="s">
        <v>34</v>
      </c>
      <c r="L28" s="19">
        <v>60.9</v>
      </c>
      <c r="M28" s="29"/>
      <c r="N28" s="28"/>
      <c r="O28" s="28"/>
      <c r="P28" s="104"/>
      <c r="Q28" s="28"/>
      <c r="R28" s="104"/>
      <c r="S28" s="28"/>
      <c r="T28" s="28"/>
      <c r="U28" s="64"/>
      <c r="V28" s="64"/>
      <c r="W28" s="28">
        <v>5</v>
      </c>
      <c r="X28" s="28">
        <v>5</v>
      </c>
      <c r="Y28" s="104">
        <v>5</v>
      </c>
      <c r="Z28" s="28">
        <v>5</v>
      </c>
      <c r="AA28" s="105">
        <v>2</v>
      </c>
      <c r="AB28" s="104"/>
      <c r="AC28" s="104">
        <v>5</v>
      </c>
      <c r="AD28" s="105">
        <v>2</v>
      </c>
      <c r="AE28" s="64"/>
      <c r="AF28" s="64"/>
      <c r="AG28" s="28"/>
      <c r="AH28" s="28"/>
      <c r="AI28" s="104"/>
      <c r="AJ28" s="104"/>
      <c r="AK28" s="104"/>
      <c r="AL28" s="104">
        <v>5</v>
      </c>
      <c r="AM28" s="105">
        <v>3</v>
      </c>
      <c r="AN28" s="105">
        <v>5</v>
      </c>
      <c r="AO28" s="64"/>
      <c r="AP28" s="64"/>
      <c r="AQ28" s="28"/>
      <c r="AR28" s="28"/>
      <c r="AS28" s="28">
        <v>5</v>
      </c>
      <c r="AT28" s="104">
        <v>5</v>
      </c>
      <c r="AU28" s="104">
        <v>4</v>
      </c>
      <c r="AV28" s="105">
        <v>2</v>
      </c>
      <c r="AW28" s="105">
        <v>5</v>
      </c>
      <c r="AX28" s="104">
        <v>5</v>
      </c>
      <c r="AY28" s="64"/>
      <c r="AZ28" s="64"/>
      <c r="BA28" s="28"/>
      <c r="BB28" s="104">
        <v>3</v>
      </c>
      <c r="BC28" s="104">
        <v>4</v>
      </c>
      <c r="BD28" s="104">
        <v>5</v>
      </c>
      <c r="BE28" s="104">
        <v>4</v>
      </c>
      <c r="BF28" s="104">
        <v>4</v>
      </c>
      <c r="BG28" s="104"/>
      <c r="BH28" s="28"/>
      <c r="BI28" s="16">
        <v>21</v>
      </c>
      <c r="BJ28" s="16">
        <v>21</v>
      </c>
      <c r="CA28" s="16">
        <v>18</v>
      </c>
      <c r="CB28" s="16">
        <v>0</v>
      </c>
      <c r="CC28" s="16">
        <v>7</v>
      </c>
      <c r="CD28" s="16">
        <v>3</v>
      </c>
      <c r="CE28" s="16">
        <v>6</v>
      </c>
      <c r="CF28" s="16">
        <v>5</v>
      </c>
    </row>
    <row r="29" spans="1:84" ht="15.75">
      <c r="A29" s="27">
        <v>39</v>
      </c>
      <c r="B29" s="109" t="s">
        <v>229</v>
      </c>
      <c r="C29" s="109" t="s">
        <v>230</v>
      </c>
      <c r="D29" s="110" t="s">
        <v>61</v>
      </c>
      <c r="E29" s="107"/>
      <c r="F29"/>
      <c r="G29"/>
      <c r="H29" s="17">
        <v>1</v>
      </c>
      <c r="J29" s="18">
        <v>28</v>
      </c>
      <c r="K29" s="57" t="s">
        <v>230</v>
      </c>
      <c r="L29" s="19">
        <v>17.4</v>
      </c>
      <c r="M29" s="28"/>
      <c r="N29" s="28"/>
      <c r="O29" s="104"/>
      <c r="P29" s="104"/>
      <c r="Q29" s="104"/>
      <c r="R29" s="104"/>
      <c r="S29" s="28"/>
      <c r="T29" s="28"/>
      <c r="U29" s="64"/>
      <c r="V29" s="64"/>
      <c r="W29" s="28"/>
      <c r="X29" s="28"/>
      <c r="Y29" s="104"/>
      <c r="Z29" s="28"/>
      <c r="AA29" s="104"/>
      <c r="AB29" s="104"/>
      <c r="AC29" s="104"/>
      <c r="AD29" s="28"/>
      <c r="AE29" s="64"/>
      <c r="AF29" s="64"/>
      <c r="AG29" s="28">
        <v>5</v>
      </c>
      <c r="AH29" s="28">
        <v>5</v>
      </c>
      <c r="AI29" s="105">
        <v>2</v>
      </c>
      <c r="AJ29" s="104"/>
      <c r="AK29" s="104"/>
      <c r="AL29" s="104"/>
      <c r="AM29" s="104"/>
      <c r="AN29" s="28"/>
      <c r="AO29" s="64"/>
      <c r="AP29" s="64"/>
      <c r="AQ29" s="28"/>
      <c r="AR29" s="28"/>
      <c r="AS29" s="28"/>
      <c r="AT29" s="104"/>
      <c r="AU29" s="104"/>
      <c r="AV29" s="104"/>
      <c r="AW29" s="104"/>
      <c r="AX29" s="104"/>
      <c r="AY29" s="64"/>
      <c r="AZ29" s="64"/>
      <c r="BA29" s="28">
        <v>3</v>
      </c>
      <c r="BB29" s="104">
        <v>3</v>
      </c>
      <c r="BC29" s="104">
        <v>2</v>
      </c>
      <c r="BD29" s="104"/>
      <c r="BE29" s="104"/>
      <c r="BF29" s="28"/>
      <c r="BG29" s="104"/>
      <c r="BH29" s="28"/>
      <c r="BI29" s="16">
        <v>6</v>
      </c>
      <c r="BJ29" s="16">
        <v>6</v>
      </c>
      <c r="CA29" s="16">
        <v>18</v>
      </c>
      <c r="CB29" s="16">
        <v>0</v>
      </c>
      <c r="CC29" s="16">
        <v>0</v>
      </c>
      <c r="CD29" s="16">
        <v>3</v>
      </c>
      <c r="CE29" s="16">
        <v>0</v>
      </c>
      <c r="CF29" s="16">
        <v>3</v>
      </c>
    </row>
    <row r="30" spans="2:84" ht="15.75">
      <c r="B30" s="108" t="s">
        <v>79</v>
      </c>
      <c r="C30" s="108" t="s">
        <v>42</v>
      </c>
      <c r="D30" s="110" t="s">
        <v>61</v>
      </c>
      <c r="E30"/>
      <c r="F30"/>
      <c r="G30"/>
      <c r="H30" s="17">
        <v>1</v>
      </c>
      <c r="J30" s="18">
        <v>29</v>
      </c>
      <c r="K30" s="19" t="s">
        <v>42</v>
      </c>
      <c r="L30" s="19">
        <v>72.5</v>
      </c>
      <c r="M30" s="28"/>
      <c r="N30" s="28"/>
      <c r="O30" s="104">
        <v>5</v>
      </c>
      <c r="P30" s="104"/>
      <c r="Q30" s="104"/>
      <c r="R30" s="28">
        <v>1</v>
      </c>
      <c r="S30" s="105">
        <v>5</v>
      </c>
      <c r="T30" s="28">
        <v>5</v>
      </c>
      <c r="U30" s="106"/>
      <c r="V30" s="106"/>
      <c r="W30" s="28"/>
      <c r="X30" s="28"/>
      <c r="Y30" s="28"/>
      <c r="Z30" s="28"/>
      <c r="AA30" s="104">
        <v>4</v>
      </c>
      <c r="AB30" s="104">
        <v>4</v>
      </c>
      <c r="AC30" s="104">
        <v>5</v>
      </c>
      <c r="AD30" s="28">
        <v>5</v>
      </c>
      <c r="AE30" s="106"/>
      <c r="AF30" s="106"/>
      <c r="AG30" s="28">
        <v>5</v>
      </c>
      <c r="AH30" s="28">
        <v>5</v>
      </c>
      <c r="AI30" s="104"/>
      <c r="AJ30" s="28">
        <v>5</v>
      </c>
      <c r="AK30" s="104">
        <v>5</v>
      </c>
      <c r="AL30" s="28">
        <v>5</v>
      </c>
      <c r="AM30" s="104">
        <v>5</v>
      </c>
      <c r="AN30" s="28">
        <v>5</v>
      </c>
      <c r="AO30" s="106"/>
      <c r="AP30" s="106"/>
      <c r="AQ30" s="28"/>
      <c r="AR30" s="28"/>
      <c r="AS30" s="104"/>
      <c r="AT30" s="28"/>
      <c r="AU30" s="104"/>
      <c r="AV30" s="28">
        <v>5</v>
      </c>
      <c r="AW30" s="104">
        <v>5</v>
      </c>
      <c r="AX30" s="28">
        <v>5</v>
      </c>
      <c r="AY30" s="106"/>
      <c r="AZ30" s="106"/>
      <c r="BA30" s="28">
        <v>4</v>
      </c>
      <c r="BB30" s="28">
        <v>4</v>
      </c>
      <c r="BC30" s="104">
        <v>4</v>
      </c>
      <c r="BD30" s="28">
        <v>4</v>
      </c>
      <c r="BE30" s="105">
        <v>1</v>
      </c>
      <c r="BF30" s="28">
        <v>1</v>
      </c>
      <c r="BG30" s="105">
        <v>5</v>
      </c>
      <c r="BH30" s="28"/>
      <c r="BI30" s="16">
        <v>25</v>
      </c>
      <c r="BJ30" s="16">
        <v>25</v>
      </c>
      <c r="CA30" s="16">
        <v>18</v>
      </c>
      <c r="CB30" s="16">
        <v>4</v>
      </c>
      <c r="CC30" s="16">
        <v>4</v>
      </c>
      <c r="CD30" s="16">
        <v>7</v>
      </c>
      <c r="CE30" s="16">
        <v>3</v>
      </c>
      <c r="CF30" s="16">
        <v>7</v>
      </c>
    </row>
    <row r="31" spans="2:84" ht="15.75">
      <c r="B31" s="108" t="s">
        <v>137</v>
      </c>
      <c r="C31" s="108" t="s">
        <v>123</v>
      </c>
      <c r="D31" s="110" t="s">
        <v>61</v>
      </c>
      <c r="E31"/>
      <c r="F31"/>
      <c r="G31"/>
      <c r="H31" s="17">
        <v>1</v>
      </c>
      <c r="J31" s="18">
        <v>30</v>
      </c>
      <c r="K31" s="57" t="s">
        <v>123</v>
      </c>
      <c r="L31" s="19">
        <v>58</v>
      </c>
      <c r="M31" s="28"/>
      <c r="N31" s="28"/>
      <c r="O31" s="104">
        <v>3</v>
      </c>
      <c r="P31" s="104">
        <v>3</v>
      </c>
      <c r="Q31" s="28">
        <v>3</v>
      </c>
      <c r="R31" s="28">
        <v>3</v>
      </c>
      <c r="S31" s="28">
        <v>3</v>
      </c>
      <c r="T31" s="28"/>
      <c r="U31" s="106"/>
      <c r="V31" s="106"/>
      <c r="W31" s="28"/>
      <c r="X31" s="28"/>
      <c r="Y31" s="104"/>
      <c r="Z31" s="28"/>
      <c r="AA31" s="104"/>
      <c r="AB31" s="104"/>
      <c r="AC31" s="104"/>
      <c r="AD31" s="28"/>
      <c r="AE31" s="106"/>
      <c r="AF31" s="106"/>
      <c r="AG31" s="28">
        <v>3</v>
      </c>
      <c r="AH31" s="28">
        <v>3</v>
      </c>
      <c r="AI31" s="104">
        <v>3</v>
      </c>
      <c r="AJ31" s="28">
        <v>3</v>
      </c>
      <c r="AK31" s="104">
        <v>3</v>
      </c>
      <c r="AL31" s="28"/>
      <c r="AM31" s="104">
        <v>3</v>
      </c>
      <c r="AN31" s="104"/>
      <c r="AO31" s="106"/>
      <c r="AP31" s="106"/>
      <c r="AQ31" s="28"/>
      <c r="AR31" s="28"/>
      <c r="AS31" s="104">
        <v>3</v>
      </c>
      <c r="AT31" s="28"/>
      <c r="AU31" s="104"/>
      <c r="AV31" s="28">
        <v>3</v>
      </c>
      <c r="AW31" s="28">
        <v>3</v>
      </c>
      <c r="AX31" s="104">
        <v>3</v>
      </c>
      <c r="AY31" s="106"/>
      <c r="AZ31" s="106"/>
      <c r="BA31" s="28"/>
      <c r="BB31" s="28">
        <v>3</v>
      </c>
      <c r="BC31" s="104">
        <v>3</v>
      </c>
      <c r="BD31" s="28"/>
      <c r="BE31" s="104"/>
      <c r="BF31" s="104">
        <v>3</v>
      </c>
      <c r="BG31" s="104">
        <v>3</v>
      </c>
      <c r="BH31" s="28">
        <v>3</v>
      </c>
      <c r="BI31" s="16">
        <v>20</v>
      </c>
      <c r="BJ31" s="16">
        <v>20</v>
      </c>
      <c r="CA31" s="16">
        <v>18</v>
      </c>
      <c r="CB31" s="16">
        <v>5</v>
      </c>
      <c r="CC31" s="16">
        <v>0</v>
      </c>
      <c r="CD31" s="16">
        <v>6</v>
      </c>
      <c r="CE31" s="16">
        <v>4</v>
      </c>
      <c r="CF31" s="16">
        <v>5</v>
      </c>
    </row>
    <row r="32" spans="1:84" ht="15.75">
      <c r="A32" s="16">
        <v>3</v>
      </c>
      <c r="B32" s="108" t="s">
        <v>80</v>
      </c>
      <c r="C32" s="108" t="s">
        <v>23</v>
      </c>
      <c r="D32" s="110" t="s">
        <v>61</v>
      </c>
      <c r="E32"/>
      <c r="F32"/>
      <c r="G32"/>
      <c r="H32" s="17">
        <v>1</v>
      </c>
      <c r="J32" s="18">
        <v>31</v>
      </c>
      <c r="K32" s="57" t="s">
        <v>23</v>
      </c>
      <c r="L32" s="19">
        <v>69.6</v>
      </c>
      <c r="M32" s="28"/>
      <c r="N32" s="28">
        <v>2</v>
      </c>
      <c r="O32" s="28">
        <v>2</v>
      </c>
      <c r="P32" s="104">
        <v>2</v>
      </c>
      <c r="Q32" s="28">
        <v>2</v>
      </c>
      <c r="R32" s="28">
        <v>2</v>
      </c>
      <c r="S32" s="104"/>
      <c r="T32" s="28"/>
      <c r="U32" s="106"/>
      <c r="V32" s="106"/>
      <c r="W32" s="28">
        <v>2</v>
      </c>
      <c r="X32" s="104">
        <v>2</v>
      </c>
      <c r="Y32" s="104">
        <v>2</v>
      </c>
      <c r="Z32" s="28"/>
      <c r="AA32" s="28"/>
      <c r="AB32" s="28"/>
      <c r="AC32" s="104"/>
      <c r="AD32" s="28"/>
      <c r="AE32" s="106"/>
      <c r="AF32" s="106"/>
      <c r="AG32" s="28">
        <v>2</v>
      </c>
      <c r="AH32" s="28">
        <v>2</v>
      </c>
      <c r="AI32" s="28">
        <v>2</v>
      </c>
      <c r="AJ32" s="104">
        <v>2</v>
      </c>
      <c r="AK32" s="104"/>
      <c r="AL32" s="104">
        <v>2</v>
      </c>
      <c r="AM32" s="104">
        <v>2</v>
      </c>
      <c r="AN32" s="104">
        <v>2</v>
      </c>
      <c r="AO32" s="106"/>
      <c r="AP32" s="106"/>
      <c r="AQ32" s="28">
        <v>2</v>
      </c>
      <c r="AR32" s="28">
        <v>2</v>
      </c>
      <c r="AS32" s="104">
        <v>2</v>
      </c>
      <c r="AT32" s="28"/>
      <c r="AU32" s="104"/>
      <c r="AV32" s="104"/>
      <c r="AW32" s="104"/>
      <c r="AX32" s="104"/>
      <c r="AY32" s="106"/>
      <c r="AZ32" s="106"/>
      <c r="BA32" s="28"/>
      <c r="BB32" s="28"/>
      <c r="BC32" s="104">
        <v>2</v>
      </c>
      <c r="BD32" s="104">
        <v>2</v>
      </c>
      <c r="BE32" s="104">
        <v>2</v>
      </c>
      <c r="BF32" s="104">
        <v>2</v>
      </c>
      <c r="BG32" s="28">
        <v>2</v>
      </c>
      <c r="BH32" s="104">
        <v>2</v>
      </c>
      <c r="BI32" s="16">
        <v>24</v>
      </c>
      <c r="BJ32" s="16">
        <v>24</v>
      </c>
      <c r="CA32" s="16">
        <v>18</v>
      </c>
      <c r="CB32" s="16">
        <v>5</v>
      </c>
      <c r="CC32" s="16">
        <v>3</v>
      </c>
      <c r="CD32" s="16">
        <v>7</v>
      </c>
      <c r="CE32" s="16">
        <v>3</v>
      </c>
      <c r="CF32" s="16">
        <v>6</v>
      </c>
    </row>
    <row r="33" spans="1:84" ht="15.75">
      <c r="A33" s="16">
        <f>SUM(L2:L59)</f>
        <v>2485.3</v>
      </c>
      <c r="B33" s="108" t="s">
        <v>140</v>
      </c>
      <c r="C33" s="108" t="s">
        <v>127</v>
      </c>
      <c r="D33" s="110" t="s">
        <v>61</v>
      </c>
      <c r="E33"/>
      <c r="F33"/>
      <c r="G33"/>
      <c r="H33" s="17">
        <v>1</v>
      </c>
      <c r="J33" s="18">
        <v>32</v>
      </c>
      <c r="K33" s="57" t="s">
        <v>127</v>
      </c>
      <c r="L33" s="19">
        <v>55.1</v>
      </c>
      <c r="M33" s="29"/>
      <c r="N33" s="28"/>
      <c r="O33" s="28"/>
      <c r="P33" s="104"/>
      <c r="Q33" s="28"/>
      <c r="R33" s="28"/>
      <c r="S33" s="104"/>
      <c r="T33" s="28"/>
      <c r="U33" s="106"/>
      <c r="V33" s="106"/>
      <c r="W33" s="28"/>
      <c r="X33" s="28"/>
      <c r="Y33" s="104"/>
      <c r="Z33" s="28"/>
      <c r="AA33" s="104">
        <v>4</v>
      </c>
      <c r="AB33" s="28"/>
      <c r="AC33" s="104">
        <v>4</v>
      </c>
      <c r="AD33" s="28">
        <v>4</v>
      </c>
      <c r="AE33" s="106"/>
      <c r="AF33" s="106"/>
      <c r="AG33" s="28">
        <v>5</v>
      </c>
      <c r="AH33" s="28"/>
      <c r="AI33" s="28">
        <v>4</v>
      </c>
      <c r="AJ33" s="104"/>
      <c r="AK33" s="104">
        <v>4</v>
      </c>
      <c r="AL33" s="104">
        <v>4</v>
      </c>
      <c r="AM33" s="104">
        <v>4</v>
      </c>
      <c r="AN33" s="28">
        <v>4</v>
      </c>
      <c r="AO33" s="106"/>
      <c r="AP33" s="106"/>
      <c r="AQ33" s="28"/>
      <c r="AR33" s="28"/>
      <c r="AS33" s="104">
        <v>2</v>
      </c>
      <c r="AT33" s="104"/>
      <c r="AU33" s="104"/>
      <c r="AV33" s="28">
        <v>4</v>
      </c>
      <c r="AW33" s="104">
        <v>4</v>
      </c>
      <c r="AX33" s="28">
        <v>4</v>
      </c>
      <c r="AY33" s="106"/>
      <c r="AZ33" s="106"/>
      <c r="BA33" s="28">
        <v>4</v>
      </c>
      <c r="BB33" s="28">
        <v>4</v>
      </c>
      <c r="BC33" s="104">
        <v>4</v>
      </c>
      <c r="BD33" s="104">
        <v>4</v>
      </c>
      <c r="BE33" s="104">
        <v>4</v>
      </c>
      <c r="BF33" s="104">
        <v>4</v>
      </c>
      <c r="BG33" s="104"/>
      <c r="BH33" s="104"/>
      <c r="BI33" s="16">
        <v>19</v>
      </c>
      <c r="BJ33" s="16">
        <v>19</v>
      </c>
      <c r="CA33" s="16">
        <v>18</v>
      </c>
      <c r="CB33" s="16">
        <v>0</v>
      </c>
      <c r="CC33" s="16">
        <v>3</v>
      </c>
      <c r="CD33" s="16">
        <v>6</v>
      </c>
      <c r="CE33" s="16">
        <v>4</v>
      </c>
      <c r="CF33" s="16">
        <v>7</v>
      </c>
    </row>
    <row r="34" spans="2:84" ht="15.75">
      <c r="B34" s="108" t="s">
        <v>81</v>
      </c>
      <c r="C34" s="108" t="s">
        <v>21</v>
      </c>
      <c r="D34" s="110" t="s">
        <v>60</v>
      </c>
      <c r="E34"/>
      <c r="F34"/>
      <c r="G34"/>
      <c r="H34" s="17">
        <v>1</v>
      </c>
      <c r="J34" s="18">
        <v>33</v>
      </c>
      <c r="K34" s="19" t="s">
        <v>21</v>
      </c>
      <c r="L34" s="19">
        <v>0</v>
      </c>
      <c r="M34" s="28"/>
      <c r="N34" s="28"/>
      <c r="O34" s="104"/>
      <c r="P34" s="28"/>
      <c r="Q34" s="28"/>
      <c r="R34" s="28"/>
      <c r="S34" s="104"/>
      <c r="T34" s="104"/>
      <c r="U34" s="106"/>
      <c r="V34" s="106"/>
      <c r="W34" s="28"/>
      <c r="X34" s="28"/>
      <c r="Y34" s="104"/>
      <c r="Z34" s="104"/>
      <c r="AA34" s="28"/>
      <c r="AB34" s="28"/>
      <c r="AC34" s="28"/>
      <c r="AD34" s="28"/>
      <c r="AE34" s="106"/>
      <c r="AF34" s="106"/>
      <c r="AG34" s="28"/>
      <c r="AH34" s="28"/>
      <c r="AI34" s="28"/>
      <c r="AJ34" s="28"/>
      <c r="AK34" s="104"/>
      <c r="AL34" s="104"/>
      <c r="AM34" s="104"/>
      <c r="AN34" s="28"/>
      <c r="AO34" s="106"/>
      <c r="AP34" s="106"/>
      <c r="AQ34" s="28"/>
      <c r="AR34" s="28"/>
      <c r="AS34" s="104"/>
      <c r="AT34" s="104"/>
      <c r="AU34" s="28"/>
      <c r="AV34" s="28"/>
      <c r="AW34" s="28"/>
      <c r="AX34" s="28"/>
      <c r="AY34" s="106"/>
      <c r="AZ34" s="106"/>
      <c r="BA34" s="28"/>
      <c r="BB34" s="28"/>
      <c r="BC34" s="28"/>
      <c r="BD34" s="104"/>
      <c r="BE34" s="104"/>
      <c r="BF34" s="28"/>
      <c r="BG34" s="104"/>
      <c r="BH34" s="104"/>
      <c r="BI34" s="16">
        <v>0</v>
      </c>
      <c r="BJ34" s="16">
        <v>0</v>
      </c>
      <c r="CA34" s="16">
        <v>8</v>
      </c>
      <c r="CB34" s="16">
        <v>2</v>
      </c>
      <c r="CC34" s="16">
        <v>2</v>
      </c>
      <c r="CD34" s="16">
        <v>3</v>
      </c>
      <c r="CE34" s="16">
        <v>2</v>
      </c>
      <c r="CF34" s="16">
        <v>0</v>
      </c>
    </row>
    <row r="35" spans="2:84" ht="15.75">
      <c r="B35" s="108" t="s">
        <v>136</v>
      </c>
      <c r="C35" s="108" t="s">
        <v>224</v>
      </c>
      <c r="D35" s="110" t="s">
        <v>61</v>
      </c>
      <c r="E35"/>
      <c r="F35"/>
      <c r="G35"/>
      <c r="H35" s="17">
        <v>1</v>
      </c>
      <c r="J35" s="18">
        <v>34</v>
      </c>
      <c r="K35" s="19" t="s">
        <v>224</v>
      </c>
      <c r="L35" s="19">
        <v>23.2</v>
      </c>
      <c r="M35" s="29">
        <v>2</v>
      </c>
      <c r="N35" s="28">
        <v>2</v>
      </c>
      <c r="O35" s="104"/>
      <c r="P35" s="28"/>
      <c r="Q35" s="28"/>
      <c r="R35" s="28"/>
      <c r="S35" s="104"/>
      <c r="T35" s="104">
        <v>2</v>
      </c>
      <c r="U35" s="106">
        <v>2</v>
      </c>
      <c r="V35" s="106"/>
      <c r="W35" s="28"/>
      <c r="X35" s="28"/>
      <c r="Y35" s="104"/>
      <c r="Z35" s="104"/>
      <c r="AA35" s="28"/>
      <c r="AB35" s="28"/>
      <c r="AC35" s="28"/>
      <c r="AD35" s="28"/>
      <c r="AE35" s="106"/>
      <c r="AF35" s="106"/>
      <c r="AG35" s="28"/>
      <c r="AH35" s="28"/>
      <c r="AI35" s="28"/>
      <c r="AJ35" s="28"/>
      <c r="AK35" s="104"/>
      <c r="AL35" s="104"/>
      <c r="AM35" s="104"/>
      <c r="AN35" s="28"/>
      <c r="AO35" s="106"/>
      <c r="AP35" s="106"/>
      <c r="AQ35" s="28">
        <v>4</v>
      </c>
      <c r="AR35" s="28">
        <v>4</v>
      </c>
      <c r="AS35" s="104"/>
      <c r="AT35" s="28"/>
      <c r="AU35" s="28"/>
      <c r="AV35" s="28"/>
      <c r="AW35" s="28">
        <v>3</v>
      </c>
      <c r="AX35" s="28">
        <v>3</v>
      </c>
      <c r="AY35" s="106"/>
      <c r="AZ35" s="106"/>
      <c r="BA35" s="28"/>
      <c r="BB35" s="28"/>
      <c r="BC35" s="104"/>
      <c r="BD35" s="104"/>
      <c r="BE35" s="28"/>
      <c r="BF35" s="28"/>
      <c r="BG35" s="28"/>
      <c r="BH35" s="104"/>
      <c r="BI35" s="16">
        <v>8</v>
      </c>
      <c r="BJ35" s="16">
        <v>8</v>
      </c>
      <c r="CA35" s="16">
        <v>18</v>
      </c>
      <c r="CB35" s="16">
        <v>4</v>
      </c>
      <c r="CC35" s="16">
        <v>0</v>
      </c>
      <c r="CD35" s="16">
        <v>0</v>
      </c>
      <c r="CE35" s="16">
        <v>4</v>
      </c>
      <c r="CF35" s="16">
        <v>0</v>
      </c>
    </row>
    <row r="36" spans="2:84" ht="15.75">
      <c r="B36" s="108" t="s">
        <v>82</v>
      </c>
      <c r="C36" s="108" t="s">
        <v>37</v>
      </c>
      <c r="D36" s="110" t="s">
        <v>61</v>
      </c>
      <c r="E36"/>
      <c r="F36"/>
      <c r="G36"/>
      <c r="H36" s="17">
        <v>1</v>
      </c>
      <c r="J36" s="18">
        <v>35</v>
      </c>
      <c r="K36" s="57" t="s">
        <v>37</v>
      </c>
      <c r="L36" s="19">
        <v>66.7</v>
      </c>
      <c r="M36" s="28"/>
      <c r="N36" s="28">
        <v>5</v>
      </c>
      <c r="O36" s="28">
        <v>5</v>
      </c>
      <c r="P36" s="28">
        <v>5</v>
      </c>
      <c r="Q36" s="28"/>
      <c r="R36" s="104">
        <v>5</v>
      </c>
      <c r="S36" s="104"/>
      <c r="T36" s="28"/>
      <c r="U36" s="64"/>
      <c r="V36" s="64"/>
      <c r="W36" s="28">
        <v>5</v>
      </c>
      <c r="X36" s="28">
        <v>5</v>
      </c>
      <c r="Y36" s="104"/>
      <c r="Z36" s="28"/>
      <c r="AA36" s="104">
        <v>5</v>
      </c>
      <c r="AB36" s="104">
        <v>5</v>
      </c>
      <c r="AC36" s="104">
        <v>5</v>
      </c>
      <c r="AD36" s="28"/>
      <c r="AE36" s="64"/>
      <c r="AF36" s="64"/>
      <c r="AG36" s="28">
        <v>2</v>
      </c>
      <c r="AH36" s="105">
        <v>5</v>
      </c>
      <c r="AI36" s="104">
        <v>5</v>
      </c>
      <c r="AJ36" s="28">
        <v>5</v>
      </c>
      <c r="AK36" s="28"/>
      <c r="AL36" s="104">
        <v>5</v>
      </c>
      <c r="AM36" s="104">
        <v>5</v>
      </c>
      <c r="AN36" s="28"/>
      <c r="AO36" s="64"/>
      <c r="AP36" s="64"/>
      <c r="AQ36" s="28">
        <v>5</v>
      </c>
      <c r="AR36" s="28">
        <v>5</v>
      </c>
      <c r="AS36" s="104"/>
      <c r="AT36" s="104">
        <v>5</v>
      </c>
      <c r="AU36" s="28"/>
      <c r="AV36" s="28">
        <v>4</v>
      </c>
      <c r="AW36" s="28"/>
      <c r="AX36" s="28"/>
      <c r="AY36" s="106"/>
      <c r="AZ36" s="64"/>
      <c r="BA36" s="28"/>
      <c r="BB36" s="28"/>
      <c r="BC36" s="104">
        <v>5</v>
      </c>
      <c r="BD36" s="104">
        <v>5</v>
      </c>
      <c r="BE36" s="104"/>
      <c r="BF36" s="104">
        <v>5</v>
      </c>
      <c r="BG36" s="104">
        <v>5</v>
      </c>
      <c r="BH36" s="28"/>
      <c r="BI36" s="16">
        <v>23</v>
      </c>
      <c r="BJ36" s="16">
        <v>23</v>
      </c>
      <c r="CA36" s="16">
        <v>18</v>
      </c>
      <c r="CB36" s="16">
        <v>4</v>
      </c>
      <c r="CC36" s="16">
        <v>6</v>
      </c>
      <c r="CD36" s="16">
        <v>6</v>
      </c>
      <c r="CE36" s="16">
        <v>4</v>
      </c>
      <c r="CF36" s="16">
        <v>4</v>
      </c>
    </row>
    <row r="37" spans="2:84" ht="15.75">
      <c r="B37" s="108" t="s">
        <v>83</v>
      </c>
      <c r="C37" s="108" t="s">
        <v>33</v>
      </c>
      <c r="D37" s="110" t="s">
        <v>61</v>
      </c>
      <c r="E37"/>
      <c r="F37"/>
      <c r="G37"/>
      <c r="H37" s="17">
        <v>1</v>
      </c>
      <c r="J37" s="18">
        <v>36</v>
      </c>
      <c r="K37" s="57" t="s">
        <v>33</v>
      </c>
      <c r="L37" s="19">
        <v>72.5</v>
      </c>
      <c r="M37" s="28"/>
      <c r="N37" s="28"/>
      <c r="O37" s="104">
        <v>2</v>
      </c>
      <c r="P37" s="105">
        <v>5</v>
      </c>
      <c r="Q37" s="104">
        <v>4</v>
      </c>
      <c r="R37" s="105">
        <v>2</v>
      </c>
      <c r="S37" s="104">
        <v>2</v>
      </c>
      <c r="T37" s="105">
        <v>5</v>
      </c>
      <c r="U37" s="106"/>
      <c r="V37" s="106"/>
      <c r="W37" s="28"/>
      <c r="X37" s="28"/>
      <c r="Y37" s="104"/>
      <c r="Z37" s="28">
        <v>2</v>
      </c>
      <c r="AA37" s="104"/>
      <c r="AB37" s="28">
        <v>2</v>
      </c>
      <c r="AC37" s="104">
        <v>2</v>
      </c>
      <c r="AD37" s="28">
        <v>3</v>
      </c>
      <c r="AE37" s="106"/>
      <c r="AF37" s="106"/>
      <c r="AG37" s="28"/>
      <c r="AH37" s="28"/>
      <c r="AI37" s="28">
        <v>2</v>
      </c>
      <c r="AJ37" s="28">
        <v>2</v>
      </c>
      <c r="AK37" s="104">
        <v>2</v>
      </c>
      <c r="AL37" s="104"/>
      <c r="AM37" s="104"/>
      <c r="AN37" s="104"/>
      <c r="AO37" s="106"/>
      <c r="AP37" s="106"/>
      <c r="AQ37" s="28"/>
      <c r="AR37" s="28">
        <v>2</v>
      </c>
      <c r="AS37" s="104">
        <v>2</v>
      </c>
      <c r="AT37" s="28">
        <v>2</v>
      </c>
      <c r="AU37" s="104">
        <v>2</v>
      </c>
      <c r="AV37" s="104">
        <v>2</v>
      </c>
      <c r="AW37" s="104">
        <v>2</v>
      </c>
      <c r="AX37" s="28">
        <v>3</v>
      </c>
      <c r="AY37" s="106"/>
      <c r="AZ37" s="106"/>
      <c r="BA37" s="28"/>
      <c r="BB37" s="28"/>
      <c r="BC37" s="104">
        <v>2</v>
      </c>
      <c r="BD37" s="104">
        <v>2</v>
      </c>
      <c r="BE37" s="28">
        <v>2</v>
      </c>
      <c r="BF37" s="105">
        <v>5</v>
      </c>
      <c r="BG37" s="105">
        <v>2</v>
      </c>
      <c r="BH37" s="28"/>
      <c r="BI37" s="16">
        <v>25</v>
      </c>
      <c r="BJ37" s="16">
        <v>25</v>
      </c>
      <c r="CA37" s="16">
        <v>18</v>
      </c>
      <c r="CB37" s="16">
        <v>6</v>
      </c>
      <c r="CC37" s="16">
        <v>4</v>
      </c>
      <c r="CD37" s="16">
        <v>3</v>
      </c>
      <c r="CE37" s="16">
        <v>7</v>
      </c>
      <c r="CF37" s="16">
        <v>5</v>
      </c>
    </row>
    <row r="38" spans="2:84" ht="15.75">
      <c r="B38" s="108" t="s">
        <v>132</v>
      </c>
      <c r="C38" s="108" t="s">
        <v>120</v>
      </c>
      <c r="D38" s="110" t="s">
        <v>60</v>
      </c>
      <c r="E38">
        <v>1</v>
      </c>
      <c r="F38"/>
      <c r="G38"/>
      <c r="H38" s="17">
        <v>1</v>
      </c>
      <c r="J38" s="18">
        <v>37</v>
      </c>
      <c r="K38" s="57" t="s">
        <v>120</v>
      </c>
      <c r="L38" s="19">
        <v>0</v>
      </c>
      <c r="M38" s="29"/>
      <c r="N38" s="28"/>
      <c r="O38" s="104"/>
      <c r="P38" s="104"/>
      <c r="Q38" s="104"/>
      <c r="R38" s="104"/>
      <c r="S38" s="104"/>
      <c r="T38" s="28"/>
      <c r="U38" s="106"/>
      <c r="V38" s="106"/>
      <c r="W38" s="28"/>
      <c r="X38" s="28"/>
      <c r="Y38" s="104"/>
      <c r="Z38" s="104"/>
      <c r="AA38" s="104"/>
      <c r="AB38" s="104"/>
      <c r="AC38" s="104"/>
      <c r="AD38" s="28"/>
      <c r="AE38" s="106"/>
      <c r="AF38" s="106"/>
      <c r="AG38" s="28"/>
      <c r="AH38" s="28"/>
      <c r="AI38" s="104"/>
      <c r="AJ38" s="104"/>
      <c r="AK38" s="28"/>
      <c r="AL38" s="104"/>
      <c r="AM38" s="104"/>
      <c r="AN38" s="104"/>
      <c r="AO38" s="106"/>
      <c r="AP38" s="106"/>
      <c r="AQ38" s="28"/>
      <c r="AR38" s="28"/>
      <c r="AS38" s="104"/>
      <c r="AT38" s="28"/>
      <c r="AU38" s="104"/>
      <c r="AV38" s="104"/>
      <c r="AW38" s="104"/>
      <c r="AX38" s="28"/>
      <c r="AY38" s="106"/>
      <c r="AZ38" s="106"/>
      <c r="BA38" s="28"/>
      <c r="BB38" s="28"/>
      <c r="BC38" s="104"/>
      <c r="BD38" s="104"/>
      <c r="BE38" s="28"/>
      <c r="BF38" s="104"/>
      <c r="BG38" s="104"/>
      <c r="BH38" s="28"/>
      <c r="BI38" s="16">
        <v>0</v>
      </c>
      <c r="BJ38" s="16">
        <v>0</v>
      </c>
      <c r="CA38" s="16">
        <v>18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</row>
    <row r="39" spans="2:84" ht="15.75">
      <c r="B39" s="108" t="s">
        <v>135</v>
      </c>
      <c r="C39" s="108" t="s">
        <v>125</v>
      </c>
      <c r="D39" s="110" t="s">
        <v>61</v>
      </c>
      <c r="E39"/>
      <c r="F39"/>
      <c r="G39"/>
      <c r="H39" s="17">
        <v>1</v>
      </c>
      <c r="J39" s="18">
        <v>38</v>
      </c>
      <c r="K39" s="57" t="s">
        <v>125</v>
      </c>
      <c r="L39" s="19">
        <v>60.9</v>
      </c>
      <c r="M39" s="28"/>
      <c r="N39" s="28">
        <v>5</v>
      </c>
      <c r="O39" s="104">
        <v>5</v>
      </c>
      <c r="P39" s="105">
        <v>1</v>
      </c>
      <c r="Q39" s="104"/>
      <c r="R39" s="104"/>
      <c r="S39" s="104"/>
      <c r="T39" s="28"/>
      <c r="U39" s="106"/>
      <c r="V39" s="106"/>
      <c r="W39" s="28"/>
      <c r="X39" s="28"/>
      <c r="Y39" s="104">
        <v>2</v>
      </c>
      <c r="Z39" s="105">
        <v>4</v>
      </c>
      <c r="AA39" s="105">
        <v>2</v>
      </c>
      <c r="AB39" s="104">
        <v>2</v>
      </c>
      <c r="AC39" s="104"/>
      <c r="AD39" s="28"/>
      <c r="AE39" s="106"/>
      <c r="AF39" s="106"/>
      <c r="AG39" s="28"/>
      <c r="AH39" s="28">
        <v>5</v>
      </c>
      <c r="AI39" s="104">
        <v>5</v>
      </c>
      <c r="AJ39" s="105">
        <v>3</v>
      </c>
      <c r="AK39" s="104">
        <v>3</v>
      </c>
      <c r="AL39" s="105">
        <v>5</v>
      </c>
      <c r="AM39" s="28"/>
      <c r="AN39" s="104"/>
      <c r="AO39" s="106"/>
      <c r="AP39" s="106"/>
      <c r="AQ39" s="28">
        <v>5</v>
      </c>
      <c r="AR39" s="28">
        <v>5</v>
      </c>
      <c r="AS39" s="105">
        <v>3</v>
      </c>
      <c r="AT39" s="28">
        <v>2</v>
      </c>
      <c r="AU39" s="28"/>
      <c r="AV39" s="104"/>
      <c r="AW39" s="28"/>
      <c r="AX39" s="28"/>
      <c r="AY39" s="106"/>
      <c r="AZ39" s="106"/>
      <c r="BA39" s="28">
        <v>2</v>
      </c>
      <c r="BB39" s="28">
        <v>2</v>
      </c>
      <c r="BC39" s="105">
        <v>5</v>
      </c>
      <c r="BD39" s="105">
        <v>3</v>
      </c>
      <c r="BE39" s="104">
        <v>3</v>
      </c>
      <c r="BF39" s="104"/>
      <c r="BG39" s="28"/>
      <c r="BH39" s="28"/>
      <c r="BI39" s="16">
        <v>21</v>
      </c>
      <c r="BJ39" s="16">
        <v>21</v>
      </c>
      <c r="CA39" s="16">
        <v>18</v>
      </c>
      <c r="CB39" s="16">
        <v>3</v>
      </c>
      <c r="CC39" s="16">
        <v>4</v>
      </c>
      <c r="CD39" s="16">
        <v>5</v>
      </c>
      <c r="CE39" s="16">
        <v>5</v>
      </c>
      <c r="CF39" s="16">
        <v>5</v>
      </c>
    </row>
    <row r="40" spans="2:84" ht="15.75">
      <c r="B40" s="108" t="s">
        <v>84</v>
      </c>
      <c r="C40" s="108" t="s">
        <v>22</v>
      </c>
      <c r="D40" s="110" t="s">
        <v>61</v>
      </c>
      <c r="E40"/>
      <c r="F40"/>
      <c r="G40"/>
      <c r="H40" s="17">
        <v>1</v>
      </c>
      <c r="J40" s="18">
        <v>39</v>
      </c>
      <c r="K40" s="19" t="s">
        <v>22</v>
      </c>
      <c r="L40" s="19">
        <v>63.8</v>
      </c>
      <c r="M40" s="28"/>
      <c r="N40" s="28">
        <v>3</v>
      </c>
      <c r="O40" s="28">
        <v>3</v>
      </c>
      <c r="P40" s="105">
        <v>5</v>
      </c>
      <c r="Q40" s="104">
        <v>5</v>
      </c>
      <c r="R40" s="28">
        <v>5</v>
      </c>
      <c r="S40" s="104"/>
      <c r="T40" s="28"/>
      <c r="U40" s="64"/>
      <c r="V40" s="64"/>
      <c r="W40" s="28">
        <v>3</v>
      </c>
      <c r="X40" s="28">
        <v>3</v>
      </c>
      <c r="Y40" s="105">
        <v>5</v>
      </c>
      <c r="Z40" s="104">
        <v>5</v>
      </c>
      <c r="AA40" s="104"/>
      <c r="AB40" s="28"/>
      <c r="AC40" s="104"/>
      <c r="AD40" s="28"/>
      <c r="AE40" s="64"/>
      <c r="AF40" s="64"/>
      <c r="AG40" s="28"/>
      <c r="AH40" s="28">
        <v>5</v>
      </c>
      <c r="AI40" s="28">
        <v>5</v>
      </c>
      <c r="AJ40" s="104">
        <v>5</v>
      </c>
      <c r="AK40" s="28">
        <v>5</v>
      </c>
      <c r="AL40" s="28"/>
      <c r="AM40" s="28"/>
      <c r="AN40" s="104"/>
      <c r="AO40" s="106"/>
      <c r="AP40" s="64"/>
      <c r="AQ40" s="28">
        <v>3</v>
      </c>
      <c r="AR40" s="28">
        <v>3</v>
      </c>
      <c r="AS40" s="105">
        <v>5</v>
      </c>
      <c r="AT40" s="28">
        <v>5</v>
      </c>
      <c r="AU40" s="104"/>
      <c r="AV40" s="104">
        <v>3</v>
      </c>
      <c r="AW40" s="104"/>
      <c r="AX40" s="28"/>
      <c r="AY40" s="64"/>
      <c r="AZ40" s="64"/>
      <c r="BA40" s="28">
        <v>5</v>
      </c>
      <c r="BB40" s="28">
        <v>5</v>
      </c>
      <c r="BC40" s="104"/>
      <c r="BD40" s="28">
        <v>5</v>
      </c>
      <c r="BE40" s="104">
        <v>5</v>
      </c>
      <c r="BF40" s="104"/>
      <c r="BG40" s="28"/>
      <c r="BH40" s="28"/>
      <c r="BI40" s="16">
        <v>22</v>
      </c>
      <c r="BJ40" s="16">
        <v>22</v>
      </c>
      <c r="CA40" s="16">
        <v>18</v>
      </c>
      <c r="CB40" s="16">
        <v>5</v>
      </c>
      <c r="CC40" s="16">
        <v>4</v>
      </c>
      <c r="CD40" s="16">
        <v>4</v>
      </c>
      <c r="CE40" s="16">
        <v>5</v>
      </c>
      <c r="CF40" s="16">
        <v>4</v>
      </c>
    </row>
    <row r="41" spans="2:84" ht="15.75">
      <c r="B41" s="108" t="s">
        <v>115</v>
      </c>
      <c r="C41" s="108" t="s">
        <v>112</v>
      </c>
      <c r="D41" s="110" t="s">
        <v>61</v>
      </c>
      <c r="E41"/>
      <c r="F41"/>
      <c r="G41"/>
      <c r="H41" s="17">
        <v>1</v>
      </c>
      <c r="J41" s="18">
        <v>40</v>
      </c>
      <c r="K41" s="57" t="s">
        <v>112</v>
      </c>
      <c r="L41" s="19">
        <v>63.8</v>
      </c>
      <c r="M41" s="28"/>
      <c r="N41" s="28">
        <v>4</v>
      </c>
      <c r="O41" s="28">
        <v>4</v>
      </c>
      <c r="P41" s="104">
        <v>4</v>
      </c>
      <c r="Q41" s="104"/>
      <c r="R41" s="28">
        <v>4</v>
      </c>
      <c r="S41" s="104">
        <v>4</v>
      </c>
      <c r="T41" s="28"/>
      <c r="U41" s="106"/>
      <c r="V41" s="106"/>
      <c r="W41" s="28"/>
      <c r="X41" s="28"/>
      <c r="Y41" s="28"/>
      <c r="Z41" s="104"/>
      <c r="AA41" s="104">
        <v>4</v>
      </c>
      <c r="AB41" s="28">
        <v>4</v>
      </c>
      <c r="AC41" s="104">
        <v>4</v>
      </c>
      <c r="AD41" s="28">
        <v>4</v>
      </c>
      <c r="AE41" s="106"/>
      <c r="AF41" s="106"/>
      <c r="AG41" s="28">
        <v>4</v>
      </c>
      <c r="AH41" s="28">
        <v>4</v>
      </c>
      <c r="AI41" s="104"/>
      <c r="AJ41" s="104">
        <v>4</v>
      </c>
      <c r="AK41" s="28">
        <v>4</v>
      </c>
      <c r="AL41" s="104">
        <v>4</v>
      </c>
      <c r="AM41" s="104">
        <v>4</v>
      </c>
      <c r="AN41" s="28"/>
      <c r="AO41" s="106"/>
      <c r="AP41" s="106"/>
      <c r="AQ41" s="28"/>
      <c r="AR41" s="28"/>
      <c r="AS41" s="28">
        <v>4</v>
      </c>
      <c r="AT41" s="104">
        <v>4</v>
      </c>
      <c r="AU41" s="104">
        <v>4</v>
      </c>
      <c r="AV41" s="104">
        <v>4</v>
      </c>
      <c r="AW41" s="104"/>
      <c r="AX41" s="28"/>
      <c r="AY41" s="106"/>
      <c r="AZ41" s="106"/>
      <c r="BA41" s="28"/>
      <c r="BB41" s="28"/>
      <c r="BC41" s="104"/>
      <c r="BD41" s="104">
        <v>4</v>
      </c>
      <c r="BE41" s="28">
        <v>4</v>
      </c>
      <c r="BF41" s="28">
        <v>4</v>
      </c>
      <c r="BG41" s="28"/>
      <c r="BH41" s="28"/>
      <c r="BI41" s="16">
        <v>22</v>
      </c>
      <c r="BJ41" s="16">
        <v>22</v>
      </c>
      <c r="CA41" s="16">
        <v>18</v>
      </c>
      <c r="CB41" s="16">
        <v>5</v>
      </c>
      <c r="CC41" s="16">
        <v>4</v>
      </c>
      <c r="CD41" s="16">
        <v>6</v>
      </c>
      <c r="CE41" s="16">
        <v>4</v>
      </c>
      <c r="CF41" s="16">
        <v>3</v>
      </c>
    </row>
    <row r="42" spans="2:84" ht="15.75">
      <c r="B42" s="109" t="s">
        <v>154</v>
      </c>
      <c r="C42" s="109" t="s">
        <v>152</v>
      </c>
      <c r="D42" s="110" t="s">
        <v>60</v>
      </c>
      <c r="E42"/>
      <c r="F42"/>
      <c r="G42"/>
      <c r="H42" s="17">
        <v>1</v>
      </c>
      <c r="J42" s="18">
        <v>41</v>
      </c>
      <c r="K42" s="57" t="s">
        <v>152</v>
      </c>
      <c r="L42" s="19">
        <v>0</v>
      </c>
      <c r="M42" s="29"/>
      <c r="N42" s="28"/>
      <c r="O42" s="28"/>
      <c r="P42" s="104"/>
      <c r="Q42" s="104"/>
      <c r="R42" s="28"/>
      <c r="S42" s="104"/>
      <c r="T42" s="28"/>
      <c r="U42" s="106"/>
      <c r="V42" s="106"/>
      <c r="W42" s="28"/>
      <c r="X42" s="28"/>
      <c r="Y42" s="104"/>
      <c r="Z42" s="104"/>
      <c r="AA42" s="104"/>
      <c r="AB42" s="104"/>
      <c r="AC42" s="104"/>
      <c r="AD42" s="28"/>
      <c r="AE42" s="106"/>
      <c r="AF42" s="106"/>
      <c r="AG42" s="28"/>
      <c r="AH42" s="28"/>
      <c r="AI42" s="104"/>
      <c r="AJ42" s="104"/>
      <c r="AK42" s="28"/>
      <c r="AL42" s="104"/>
      <c r="AM42" s="104"/>
      <c r="AN42" s="28"/>
      <c r="AO42" s="106"/>
      <c r="AP42" s="106"/>
      <c r="AQ42" s="28"/>
      <c r="AR42" s="28"/>
      <c r="AS42" s="104"/>
      <c r="AT42" s="28"/>
      <c r="AU42" s="104"/>
      <c r="AV42" s="104"/>
      <c r="AW42" s="104"/>
      <c r="AX42" s="28"/>
      <c r="AY42" s="106"/>
      <c r="AZ42" s="106"/>
      <c r="BA42" s="28"/>
      <c r="BB42" s="28"/>
      <c r="BC42" s="104"/>
      <c r="BD42" s="28"/>
      <c r="BE42" s="104"/>
      <c r="BF42" s="104"/>
      <c r="BG42" s="104"/>
      <c r="BH42" s="28"/>
      <c r="BI42" s="16">
        <v>0</v>
      </c>
      <c r="BJ42" s="16">
        <v>0</v>
      </c>
      <c r="CA42" s="16">
        <v>18</v>
      </c>
      <c r="CB42" s="16">
        <v>3</v>
      </c>
      <c r="CC42" s="16">
        <v>9</v>
      </c>
      <c r="CD42" s="16">
        <v>2</v>
      </c>
      <c r="CE42" s="16">
        <v>8</v>
      </c>
      <c r="CF42" s="16">
        <v>2</v>
      </c>
    </row>
    <row r="43" spans="2:84" ht="15.75">
      <c r="B43" s="108" t="s">
        <v>133</v>
      </c>
      <c r="C43" s="108" t="s">
        <v>121</v>
      </c>
      <c r="D43" s="110" t="s">
        <v>61</v>
      </c>
      <c r="E43"/>
      <c r="F43"/>
      <c r="G43"/>
      <c r="H43" s="17">
        <v>1</v>
      </c>
      <c r="J43" s="18">
        <v>42</v>
      </c>
      <c r="K43" s="57" t="s">
        <v>121</v>
      </c>
      <c r="L43" s="19">
        <v>75.39999999999999</v>
      </c>
      <c r="M43" s="28"/>
      <c r="N43" s="28"/>
      <c r="O43" s="28"/>
      <c r="P43" s="104">
        <v>5</v>
      </c>
      <c r="Q43" s="104">
        <v>5</v>
      </c>
      <c r="R43" s="28">
        <v>4</v>
      </c>
      <c r="S43" s="28">
        <v>5</v>
      </c>
      <c r="T43" s="28"/>
      <c r="U43" s="106"/>
      <c r="V43" s="106"/>
      <c r="W43" s="28">
        <v>5</v>
      </c>
      <c r="X43" s="28">
        <v>5</v>
      </c>
      <c r="Y43" s="104">
        <v>5</v>
      </c>
      <c r="Z43" s="104"/>
      <c r="AA43" s="104">
        <v>5</v>
      </c>
      <c r="AB43" s="104">
        <v>5</v>
      </c>
      <c r="AC43" s="105">
        <v>2</v>
      </c>
      <c r="AD43" s="28"/>
      <c r="AE43" s="106"/>
      <c r="AF43" s="106"/>
      <c r="AG43" s="28">
        <v>2</v>
      </c>
      <c r="AH43" s="28">
        <v>2</v>
      </c>
      <c r="AI43" s="28">
        <v>2</v>
      </c>
      <c r="AJ43" s="105">
        <v>5</v>
      </c>
      <c r="AK43" s="104"/>
      <c r="AL43" s="104">
        <v>1</v>
      </c>
      <c r="AM43" s="28">
        <v>1</v>
      </c>
      <c r="AN43" s="28"/>
      <c r="AO43" s="106"/>
      <c r="AP43" s="106"/>
      <c r="AQ43" s="28"/>
      <c r="AR43" s="28"/>
      <c r="AS43" s="104">
        <v>4</v>
      </c>
      <c r="AT43" s="104">
        <v>5</v>
      </c>
      <c r="AU43" s="104">
        <v>5</v>
      </c>
      <c r="AV43" s="104">
        <v>5</v>
      </c>
      <c r="AW43" s="104"/>
      <c r="AX43" s="28"/>
      <c r="AY43" s="106"/>
      <c r="AZ43" s="106"/>
      <c r="BA43" s="28">
        <v>5</v>
      </c>
      <c r="BB43" s="28">
        <v>5</v>
      </c>
      <c r="BC43" s="104"/>
      <c r="BD43" s="104">
        <v>5</v>
      </c>
      <c r="BE43" s="104">
        <v>5</v>
      </c>
      <c r="BF43" s="105">
        <v>3</v>
      </c>
      <c r="BG43" s="104"/>
      <c r="BH43" s="28">
        <v>2</v>
      </c>
      <c r="BI43" s="16">
        <v>26</v>
      </c>
      <c r="BJ43" s="16">
        <v>26</v>
      </c>
      <c r="CA43" s="16">
        <v>18</v>
      </c>
      <c r="CB43" s="16">
        <v>4</v>
      </c>
      <c r="CC43" s="16">
        <v>6</v>
      </c>
      <c r="CD43" s="16">
        <v>6</v>
      </c>
      <c r="CE43" s="16">
        <v>4</v>
      </c>
      <c r="CF43" s="16">
        <v>6</v>
      </c>
    </row>
    <row r="44" spans="1:84" ht="15.75">
      <c r="A44" s="30"/>
      <c r="B44" s="112" t="s">
        <v>420</v>
      </c>
      <c r="C44" s="112" t="s">
        <v>421</v>
      </c>
      <c r="D44" s="110" t="s">
        <v>60</v>
      </c>
      <c r="E44"/>
      <c r="F44"/>
      <c r="G44"/>
      <c r="H44" s="17">
        <v>1</v>
      </c>
      <c r="J44" s="18">
        <v>43</v>
      </c>
      <c r="K44" s="30" t="s">
        <v>421</v>
      </c>
      <c r="L44" s="19">
        <v>0</v>
      </c>
      <c r="M44" s="28"/>
      <c r="N44" s="28"/>
      <c r="O44" s="28"/>
      <c r="P44" s="28"/>
      <c r="Q44" s="104"/>
      <c r="R44" s="28"/>
      <c r="S44" s="104"/>
      <c r="T44" s="28"/>
      <c r="U44" s="106"/>
      <c r="V44" s="106"/>
      <c r="W44" s="28"/>
      <c r="X44" s="28"/>
      <c r="Y44" s="28"/>
      <c r="Z44" s="104"/>
      <c r="AA44" s="28"/>
      <c r="AB44" s="28"/>
      <c r="AC44" s="104"/>
      <c r="AD44" s="28"/>
      <c r="AE44" s="106"/>
      <c r="AF44" s="106"/>
      <c r="AG44" s="28"/>
      <c r="AH44" s="28"/>
      <c r="AI44" s="28"/>
      <c r="AJ44" s="104"/>
      <c r="AK44" s="28"/>
      <c r="AL44" s="28"/>
      <c r="AM44" s="28"/>
      <c r="AN44" s="28"/>
      <c r="AO44" s="106"/>
      <c r="AP44" s="106"/>
      <c r="AQ44" s="28"/>
      <c r="AR44" s="28"/>
      <c r="AS44" s="28"/>
      <c r="AT44" s="28"/>
      <c r="AU44" s="104"/>
      <c r="AV44" s="28"/>
      <c r="AW44" s="28"/>
      <c r="AX44" s="28"/>
      <c r="AY44" s="106"/>
      <c r="AZ44" s="106"/>
      <c r="BA44" s="28"/>
      <c r="BB44" s="104"/>
      <c r="BC44" s="104"/>
      <c r="BD44" s="28"/>
      <c r="BE44" s="104"/>
      <c r="BF44" s="104"/>
      <c r="BG44" s="104"/>
      <c r="BH44" s="28"/>
      <c r="BI44" s="16">
        <v>0</v>
      </c>
      <c r="BJ44" s="16">
        <v>0</v>
      </c>
      <c r="CA44" s="16">
        <v>18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</row>
    <row r="45" spans="1:84" ht="15.75">
      <c r="A45" s="30"/>
      <c r="B45" s="108" t="s">
        <v>85</v>
      </c>
      <c r="C45" s="108" t="s">
        <v>29</v>
      </c>
      <c r="D45" s="110" t="s">
        <v>60</v>
      </c>
      <c r="E45"/>
      <c r="F45"/>
      <c r="G45"/>
      <c r="H45" s="17">
        <v>1</v>
      </c>
      <c r="J45" s="18">
        <v>44</v>
      </c>
      <c r="K45" s="30" t="s">
        <v>29</v>
      </c>
      <c r="L45" s="19">
        <v>0</v>
      </c>
      <c r="M45" s="28"/>
      <c r="N45" s="28"/>
      <c r="O45" s="28"/>
      <c r="P45" s="104"/>
      <c r="Q45" s="28"/>
      <c r="R45" s="104"/>
      <c r="S45" s="28"/>
      <c r="T45" s="28"/>
      <c r="U45" s="106"/>
      <c r="V45" s="106"/>
      <c r="W45" s="28"/>
      <c r="X45" s="28"/>
      <c r="Y45" s="28"/>
      <c r="Z45" s="104"/>
      <c r="AA45" s="28"/>
      <c r="AB45" s="28"/>
      <c r="AC45" s="28"/>
      <c r="AD45" s="104"/>
      <c r="AE45" s="106"/>
      <c r="AF45" s="106"/>
      <c r="AG45" s="28"/>
      <c r="AH45" s="28"/>
      <c r="AI45" s="28"/>
      <c r="AJ45" s="28"/>
      <c r="AK45" s="104"/>
      <c r="AL45" s="104"/>
      <c r="AM45" s="104"/>
      <c r="AN45" s="28"/>
      <c r="AO45" s="106"/>
      <c r="AP45" s="106"/>
      <c r="AQ45" s="28"/>
      <c r="AR45" s="28"/>
      <c r="AS45" s="104"/>
      <c r="AT45" s="28"/>
      <c r="AU45" s="104"/>
      <c r="AV45" s="104"/>
      <c r="AW45" s="104"/>
      <c r="AX45" s="28"/>
      <c r="AY45" s="106"/>
      <c r="AZ45" s="106"/>
      <c r="BA45" s="28"/>
      <c r="BB45" s="28"/>
      <c r="BC45" s="104"/>
      <c r="BD45" s="28"/>
      <c r="BE45" s="104"/>
      <c r="BF45" s="104"/>
      <c r="BG45" s="28"/>
      <c r="BH45" s="28"/>
      <c r="BI45" s="16">
        <v>0</v>
      </c>
      <c r="BJ45" s="16">
        <v>0</v>
      </c>
      <c r="CA45" s="16">
        <v>5</v>
      </c>
      <c r="CB45" s="16">
        <v>2</v>
      </c>
      <c r="CC45" s="16">
        <v>2</v>
      </c>
      <c r="CD45" s="16">
        <v>1</v>
      </c>
      <c r="CE45" s="16">
        <v>3</v>
      </c>
      <c r="CF45" s="16">
        <v>0</v>
      </c>
    </row>
    <row r="46" spans="1:84" ht="15.75">
      <c r="A46" s="30"/>
      <c r="B46" s="108" t="s">
        <v>86</v>
      </c>
      <c r="C46" s="108" t="s">
        <v>38</v>
      </c>
      <c r="D46" s="110" t="s">
        <v>61</v>
      </c>
      <c r="E46"/>
      <c r="F46"/>
      <c r="G46"/>
      <c r="H46" s="17">
        <v>1</v>
      </c>
      <c r="J46" s="18">
        <v>45</v>
      </c>
      <c r="K46" s="30" t="s">
        <v>38</v>
      </c>
      <c r="L46" s="19">
        <v>75.39999999999999</v>
      </c>
      <c r="M46" s="28">
        <v>5</v>
      </c>
      <c r="N46" s="28">
        <v>5</v>
      </c>
      <c r="O46" s="105">
        <v>2</v>
      </c>
      <c r="P46" s="104">
        <v>2</v>
      </c>
      <c r="Q46" s="105">
        <v>5</v>
      </c>
      <c r="R46" s="104">
        <v>5</v>
      </c>
      <c r="S46" s="28">
        <v>5</v>
      </c>
      <c r="T46" s="28">
        <v>5</v>
      </c>
      <c r="U46" s="106"/>
      <c r="V46" s="106"/>
      <c r="W46" s="28">
        <v>5</v>
      </c>
      <c r="X46" s="28">
        <v>5</v>
      </c>
      <c r="Y46" s="28"/>
      <c r="Z46" s="28">
        <v>5</v>
      </c>
      <c r="AA46" s="28"/>
      <c r="AB46" s="28">
        <v>5</v>
      </c>
      <c r="AC46" s="104">
        <v>5</v>
      </c>
      <c r="AD46" s="28"/>
      <c r="AE46" s="106"/>
      <c r="AF46" s="106"/>
      <c r="AG46" s="28"/>
      <c r="AH46" s="28"/>
      <c r="AI46" s="28">
        <v>5</v>
      </c>
      <c r="AJ46" s="104">
        <v>4</v>
      </c>
      <c r="AK46" s="105">
        <v>2</v>
      </c>
      <c r="AL46" s="104">
        <v>2</v>
      </c>
      <c r="AM46" s="104"/>
      <c r="AN46" s="28"/>
      <c r="AO46" s="106"/>
      <c r="AP46" s="106"/>
      <c r="AQ46" s="28"/>
      <c r="AR46" s="28">
        <v>5</v>
      </c>
      <c r="AS46" s="104">
        <v>5</v>
      </c>
      <c r="AT46" s="105">
        <v>2</v>
      </c>
      <c r="AU46" s="105">
        <v>5</v>
      </c>
      <c r="AV46" s="104">
        <v>5</v>
      </c>
      <c r="AW46" s="104">
        <v>5</v>
      </c>
      <c r="AX46" s="28"/>
      <c r="AY46" s="106"/>
      <c r="AZ46" s="106"/>
      <c r="BA46" s="28"/>
      <c r="BB46" s="28"/>
      <c r="BC46" s="104"/>
      <c r="BD46" s="28"/>
      <c r="BE46" s="104">
        <v>5</v>
      </c>
      <c r="BF46" s="105">
        <v>3</v>
      </c>
      <c r="BG46" s="104">
        <v>3</v>
      </c>
      <c r="BH46" s="28"/>
      <c r="BI46" s="16">
        <v>26</v>
      </c>
      <c r="BJ46" s="16">
        <v>26</v>
      </c>
      <c r="CA46" s="16">
        <v>18</v>
      </c>
      <c r="CB46" s="16">
        <v>8</v>
      </c>
      <c r="CC46" s="16">
        <v>5</v>
      </c>
      <c r="CD46" s="16">
        <v>4</v>
      </c>
      <c r="CE46" s="16">
        <v>6</v>
      </c>
      <c r="CF46" s="16">
        <v>3</v>
      </c>
    </row>
    <row r="47" spans="1:84" ht="15.75">
      <c r="A47" s="30"/>
      <c r="B47" s="108" t="s">
        <v>418</v>
      </c>
      <c r="C47" s="108" t="s">
        <v>322</v>
      </c>
      <c r="D47" s="16" t="s">
        <v>61</v>
      </c>
      <c r="E47"/>
      <c r="F47"/>
      <c r="G47"/>
      <c r="H47" s="17">
        <v>1</v>
      </c>
      <c r="J47" s="18">
        <v>46</v>
      </c>
      <c r="K47" s="30" t="s">
        <v>322</v>
      </c>
      <c r="L47" s="19">
        <v>66.7</v>
      </c>
      <c r="M47" s="28"/>
      <c r="N47" s="28"/>
      <c r="O47" s="28"/>
      <c r="P47" s="28"/>
      <c r="Q47" s="28"/>
      <c r="R47" s="104"/>
      <c r="S47" s="28"/>
      <c r="T47" s="28"/>
      <c r="U47" s="106"/>
      <c r="V47" s="106"/>
      <c r="W47" s="28"/>
      <c r="X47" s="28"/>
      <c r="Y47" s="28"/>
      <c r="Z47" s="104"/>
      <c r="AA47" s="28">
        <v>5</v>
      </c>
      <c r="AB47" s="104">
        <v>5</v>
      </c>
      <c r="AC47" s="105">
        <v>2</v>
      </c>
      <c r="AD47" s="104">
        <v>2</v>
      </c>
      <c r="AE47" s="106"/>
      <c r="AF47" s="106"/>
      <c r="AG47" s="28">
        <v>4</v>
      </c>
      <c r="AH47" s="28"/>
      <c r="AI47" s="28">
        <v>5</v>
      </c>
      <c r="AJ47" s="28">
        <v>5</v>
      </c>
      <c r="AK47" s="104">
        <v>5</v>
      </c>
      <c r="AL47" s="104"/>
      <c r="AM47" s="104">
        <v>5</v>
      </c>
      <c r="AN47" s="104"/>
      <c r="AO47" s="106"/>
      <c r="AP47" s="106"/>
      <c r="AQ47" s="28">
        <v>3</v>
      </c>
      <c r="AR47" s="105">
        <v>5</v>
      </c>
      <c r="AS47" s="28">
        <v>4</v>
      </c>
      <c r="AT47" s="105">
        <v>2</v>
      </c>
      <c r="AU47" s="105">
        <v>5</v>
      </c>
      <c r="AV47" s="104">
        <v>5</v>
      </c>
      <c r="AW47" s="28"/>
      <c r="AX47" s="28">
        <v>2</v>
      </c>
      <c r="AY47" s="106"/>
      <c r="AZ47" s="106"/>
      <c r="BA47" s="28">
        <v>5</v>
      </c>
      <c r="BB47" s="104">
        <v>5</v>
      </c>
      <c r="BC47" s="104">
        <v>5</v>
      </c>
      <c r="BD47" s="105">
        <v>2</v>
      </c>
      <c r="BE47" s="105">
        <v>5</v>
      </c>
      <c r="BF47" s="104">
        <v>5</v>
      </c>
      <c r="BG47" s="28">
        <v>5</v>
      </c>
      <c r="BH47" s="28"/>
      <c r="BI47" s="16">
        <v>23</v>
      </c>
      <c r="BJ47" s="16">
        <v>23</v>
      </c>
      <c r="CA47" s="16">
        <v>18</v>
      </c>
      <c r="CB47" s="16">
        <v>0</v>
      </c>
      <c r="CC47" s="16">
        <v>2</v>
      </c>
      <c r="CD47" s="16">
        <v>5</v>
      </c>
      <c r="CE47" s="16">
        <v>7</v>
      </c>
      <c r="CF47" s="16">
        <v>7</v>
      </c>
    </row>
    <row r="48" spans="1:84" ht="15.75">
      <c r="A48" s="30"/>
      <c r="B48" s="108" t="s">
        <v>141</v>
      </c>
      <c r="C48" s="108" t="s">
        <v>128</v>
      </c>
      <c r="D48" s="110" t="s">
        <v>61</v>
      </c>
      <c r="E48"/>
      <c r="F48"/>
      <c r="G48"/>
      <c r="H48" s="17">
        <v>1</v>
      </c>
      <c r="J48" s="18">
        <v>47</v>
      </c>
      <c r="K48" s="30" t="s">
        <v>128</v>
      </c>
      <c r="L48" s="19">
        <v>40.6</v>
      </c>
      <c r="M48" s="28"/>
      <c r="N48" s="28"/>
      <c r="O48" s="28"/>
      <c r="P48" s="28"/>
      <c r="Q48" s="104"/>
      <c r="R48" s="104"/>
      <c r="S48" s="104"/>
      <c r="T48" s="28"/>
      <c r="U48" s="106"/>
      <c r="V48" s="106"/>
      <c r="W48" s="28"/>
      <c r="X48" s="28"/>
      <c r="Y48" s="104"/>
      <c r="Z48" s="104"/>
      <c r="AA48" s="104"/>
      <c r="AB48" s="28"/>
      <c r="AC48" s="104"/>
      <c r="AD48" s="104"/>
      <c r="AE48" s="106"/>
      <c r="AF48" s="106"/>
      <c r="AG48" s="28">
        <v>4</v>
      </c>
      <c r="AH48" s="28">
        <v>4</v>
      </c>
      <c r="AI48" s="28"/>
      <c r="AJ48" s="28"/>
      <c r="AK48" s="28">
        <v>5</v>
      </c>
      <c r="AL48" s="104">
        <v>5</v>
      </c>
      <c r="AM48" s="104">
        <v>5</v>
      </c>
      <c r="AN48" s="28">
        <v>5</v>
      </c>
      <c r="AO48" s="106"/>
      <c r="AP48" s="106"/>
      <c r="AQ48" s="28"/>
      <c r="AR48" s="28"/>
      <c r="AS48" s="104"/>
      <c r="AT48" s="28"/>
      <c r="AU48" s="104"/>
      <c r="AV48" s="104"/>
      <c r="AW48" s="104"/>
      <c r="AX48" s="28"/>
      <c r="AY48" s="106"/>
      <c r="AZ48" s="106"/>
      <c r="BA48" s="28">
        <v>5</v>
      </c>
      <c r="BB48" s="104">
        <v>5</v>
      </c>
      <c r="BC48" s="104">
        <v>5</v>
      </c>
      <c r="BD48" s="28">
        <v>5</v>
      </c>
      <c r="BE48" s="104">
        <v>5</v>
      </c>
      <c r="BF48" s="104">
        <v>5</v>
      </c>
      <c r="BG48" s="105">
        <v>3</v>
      </c>
      <c r="BH48" s="28">
        <v>3</v>
      </c>
      <c r="BI48" s="16">
        <v>14</v>
      </c>
      <c r="BJ48" s="16">
        <v>14</v>
      </c>
      <c r="CA48" s="16">
        <v>18</v>
      </c>
      <c r="CB48" s="16">
        <v>0</v>
      </c>
      <c r="CC48" s="16">
        <v>0</v>
      </c>
      <c r="CD48" s="16">
        <v>6</v>
      </c>
      <c r="CE48" s="16">
        <v>0</v>
      </c>
      <c r="CF48" s="16">
        <v>8</v>
      </c>
    </row>
    <row r="49" spans="2:84" ht="15.75">
      <c r="B49" s="108" t="s">
        <v>111</v>
      </c>
      <c r="C49" s="108" t="s">
        <v>110</v>
      </c>
      <c r="D49" s="110" t="s">
        <v>61</v>
      </c>
      <c r="E49"/>
      <c r="F49"/>
      <c r="G49"/>
      <c r="H49" s="17">
        <v>1</v>
      </c>
      <c r="J49" s="18">
        <v>48</v>
      </c>
      <c r="K49" s="30" t="s">
        <v>110</v>
      </c>
      <c r="L49" s="19">
        <v>78.3</v>
      </c>
      <c r="M49" s="28"/>
      <c r="N49" s="28">
        <v>2</v>
      </c>
      <c r="O49" s="104">
        <v>2</v>
      </c>
      <c r="P49" s="28">
        <v>2</v>
      </c>
      <c r="Q49" s="28">
        <v>2</v>
      </c>
      <c r="R49" s="28">
        <v>2</v>
      </c>
      <c r="S49" s="28">
        <v>2</v>
      </c>
      <c r="T49" s="28"/>
      <c r="U49" s="106"/>
      <c r="V49" s="106"/>
      <c r="W49" s="28"/>
      <c r="X49" s="28"/>
      <c r="Y49" s="28">
        <v>2</v>
      </c>
      <c r="Z49" s="104"/>
      <c r="AA49" s="104">
        <v>2</v>
      </c>
      <c r="AB49" s="104">
        <v>2</v>
      </c>
      <c r="AC49" s="104">
        <v>2</v>
      </c>
      <c r="AD49" s="104"/>
      <c r="AE49" s="106"/>
      <c r="AF49" s="106"/>
      <c r="AG49" s="28"/>
      <c r="AH49" s="28"/>
      <c r="AI49" s="28">
        <v>2</v>
      </c>
      <c r="AJ49" s="28">
        <v>2</v>
      </c>
      <c r="AK49" s="28">
        <v>2</v>
      </c>
      <c r="AL49" s="104">
        <v>2</v>
      </c>
      <c r="AM49" s="28">
        <v>2</v>
      </c>
      <c r="AN49" s="28">
        <v>2</v>
      </c>
      <c r="AO49" s="106"/>
      <c r="AP49" s="106"/>
      <c r="AQ49" s="28">
        <v>2</v>
      </c>
      <c r="AR49" s="28"/>
      <c r="AS49" s="28">
        <v>2</v>
      </c>
      <c r="AT49" s="28">
        <v>2</v>
      </c>
      <c r="AU49" s="104">
        <v>2</v>
      </c>
      <c r="AV49" s="104">
        <v>2</v>
      </c>
      <c r="AW49" s="28"/>
      <c r="AX49" s="28"/>
      <c r="AY49" s="106"/>
      <c r="AZ49" s="106"/>
      <c r="BA49" s="28">
        <v>2</v>
      </c>
      <c r="BB49" s="28">
        <v>2</v>
      </c>
      <c r="BC49" s="104">
        <v>2</v>
      </c>
      <c r="BD49" s="104"/>
      <c r="BE49" s="104">
        <v>2</v>
      </c>
      <c r="BF49" s="104">
        <v>2</v>
      </c>
      <c r="BG49" s="104">
        <v>2</v>
      </c>
      <c r="BH49" s="28"/>
      <c r="BI49" s="16">
        <v>27</v>
      </c>
      <c r="BJ49" s="16">
        <v>27</v>
      </c>
      <c r="CA49" s="16">
        <v>18</v>
      </c>
      <c r="CB49" s="16">
        <v>6</v>
      </c>
      <c r="CC49" s="16">
        <v>4</v>
      </c>
      <c r="CD49" s="16">
        <v>6</v>
      </c>
      <c r="CE49" s="16">
        <v>5</v>
      </c>
      <c r="CF49" s="16">
        <v>4</v>
      </c>
    </row>
    <row r="50" spans="2:84" ht="15.75">
      <c r="B50" s="108" t="s">
        <v>87</v>
      </c>
      <c r="C50" s="108" t="s">
        <v>44</v>
      </c>
      <c r="D50" s="110" t="s">
        <v>61</v>
      </c>
      <c r="E50"/>
      <c r="F50"/>
      <c r="G50"/>
      <c r="H50" s="17">
        <v>1</v>
      </c>
      <c r="J50" s="18">
        <v>49</v>
      </c>
      <c r="K50" s="30" t="s">
        <v>44</v>
      </c>
      <c r="L50" s="19">
        <v>72.5</v>
      </c>
      <c r="M50" s="28"/>
      <c r="N50" s="28"/>
      <c r="O50" s="28">
        <v>5</v>
      </c>
      <c r="P50" s="28">
        <v>5</v>
      </c>
      <c r="Q50" s="104">
        <v>5</v>
      </c>
      <c r="R50" s="28">
        <v>5</v>
      </c>
      <c r="S50" s="104">
        <v>5</v>
      </c>
      <c r="T50" s="28">
        <v>5</v>
      </c>
      <c r="U50" s="106"/>
      <c r="V50" s="106"/>
      <c r="W50" s="28"/>
      <c r="X50" s="28">
        <v>4</v>
      </c>
      <c r="Y50" s="104">
        <v>5</v>
      </c>
      <c r="Z50" s="104">
        <v>5</v>
      </c>
      <c r="AA50" s="104">
        <v>5</v>
      </c>
      <c r="AB50" s="104"/>
      <c r="AC50" s="104"/>
      <c r="AD50" s="104"/>
      <c r="AE50" s="106"/>
      <c r="AF50" s="106"/>
      <c r="AG50" s="28">
        <v>5</v>
      </c>
      <c r="AH50" s="104">
        <v>5</v>
      </c>
      <c r="AI50" s="28">
        <v>5</v>
      </c>
      <c r="AJ50" s="28">
        <v>5</v>
      </c>
      <c r="AK50" s="28"/>
      <c r="AL50" s="104">
        <v>5</v>
      </c>
      <c r="AM50" s="28">
        <v>5</v>
      </c>
      <c r="AN50" s="28"/>
      <c r="AO50" s="106"/>
      <c r="AP50" s="106"/>
      <c r="AQ50" s="28"/>
      <c r="AR50" s="28">
        <v>5</v>
      </c>
      <c r="AS50" s="104">
        <v>5</v>
      </c>
      <c r="AT50" s="28">
        <v>5</v>
      </c>
      <c r="AU50" s="104"/>
      <c r="AV50" s="104"/>
      <c r="AW50" s="104">
        <v>5</v>
      </c>
      <c r="AX50" s="28">
        <v>5</v>
      </c>
      <c r="AY50" s="106"/>
      <c r="AZ50" s="106"/>
      <c r="BA50" s="28"/>
      <c r="BB50" s="28">
        <v>5</v>
      </c>
      <c r="BC50" s="28">
        <v>5</v>
      </c>
      <c r="BD50" s="28"/>
      <c r="BE50" s="104"/>
      <c r="BF50" s="28">
        <v>5</v>
      </c>
      <c r="BG50" s="28">
        <v>5</v>
      </c>
      <c r="BH50" s="28"/>
      <c r="BI50" s="16">
        <v>25</v>
      </c>
      <c r="BJ50" s="16">
        <v>25</v>
      </c>
      <c r="CA50" s="16">
        <v>18</v>
      </c>
      <c r="CB50" s="16">
        <v>6</v>
      </c>
      <c r="CC50" s="16">
        <v>4</v>
      </c>
      <c r="CD50" s="16">
        <v>6</v>
      </c>
      <c r="CE50" s="16">
        <v>5</v>
      </c>
      <c r="CF50" s="16">
        <v>4</v>
      </c>
    </row>
    <row r="51" spans="2:84" ht="15.75">
      <c r="B51" s="108" t="s">
        <v>88</v>
      </c>
      <c r="C51" s="108" t="s">
        <v>26</v>
      </c>
      <c r="D51" s="110" t="s">
        <v>61</v>
      </c>
      <c r="E51" s="83">
        <v>1</v>
      </c>
      <c r="F51" s="83">
        <v>7</v>
      </c>
      <c r="G51"/>
      <c r="H51" s="17">
        <v>1</v>
      </c>
      <c r="J51" s="18">
        <v>50</v>
      </c>
      <c r="K51" s="30" t="s">
        <v>26</v>
      </c>
      <c r="L51" s="19">
        <v>66.7</v>
      </c>
      <c r="M51" s="114"/>
      <c r="N51" s="28"/>
      <c r="O51" s="104">
        <v>3</v>
      </c>
      <c r="P51" s="28">
        <v>3</v>
      </c>
      <c r="Q51" s="28">
        <v>3</v>
      </c>
      <c r="R51" s="28">
        <v>3</v>
      </c>
      <c r="S51" s="104"/>
      <c r="T51" s="28"/>
      <c r="U51" s="64"/>
      <c r="V51" s="64"/>
      <c r="W51" s="28"/>
      <c r="X51" s="28"/>
      <c r="Y51" s="28">
        <v>3</v>
      </c>
      <c r="Z51" s="28">
        <v>3</v>
      </c>
      <c r="AA51" s="104">
        <v>3</v>
      </c>
      <c r="AB51" s="104">
        <v>3</v>
      </c>
      <c r="AC51" s="104"/>
      <c r="AD51" s="28"/>
      <c r="AE51" s="64"/>
      <c r="AF51" s="64"/>
      <c r="AG51" s="28">
        <v>3</v>
      </c>
      <c r="AH51" s="28">
        <v>3</v>
      </c>
      <c r="AI51" s="104">
        <v>3</v>
      </c>
      <c r="AJ51" s="28">
        <v>3</v>
      </c>
      <c r="AK51" s="104">
        <v>3</v>
      </c>
      <c r="AL51" s="28">
        <v>3</v>
      </c>
      <c r="AM51" s="28"/>
      <c r="AN51" s="28"/>
      <c r="AO51" s="64"/>
      <c r="AP51" s="64"/>
      <c r="AQ51" s="28"/>
      <c r="AR51" s="28">
        <v>3</v>
      </c>
      <c r="AS51" s="104">
        <v>3</v>
      </c>
      <c r="AT51" s="28">
        <v>3</v>
      </c>
      <c r="AU51" s="104">
        <v>3</v>
      </c>
      <c r="AV51" s="104">
        <v>3</v>
      </c>
      <c r="AW51" s="104">
        <v>3</v>
      </c>
      <c r="AX51" s="28"/>
      <c r="AY51" s="64"/>
      <c r="AZ51" s="64"/>
      <c r="BA51" s="28"/>
      <c r="BB51" s="28"/>
      <c r="BC51" s="28">
        <v>2</v>
      </c>
      <c r="BD51" s="28">
        <v>3</v>
      </c>
      <c r="BE51" s="104">
        <v>3</v>
      </c>
      <c r="BF51" s="28"/>
      <c r="BG51" s="28"/>
      <c r="BH51" s="28"/>
      <c r="BI51" s="16">
        <v>23</v>
      </c>
      <c r="BJ51" s="16">
        <v>23</v>
      </c>
      <c r="CA51" s="16">
        <v>18</v>
      </c>
      <c r="CB51" s="16">
        <v>4</v>
      </c>
      <c r="CC51" s="16">
        <v>4</v>
      </c>
      <c r="CD51" s="16">
        <v>6</v>
      </c>
      <c r="CE51" s="16">
        <v>6</v>
      </c>
      <c r="CF51" s="16">
        <v>3</v>
      </c>
    </row>
    <row r="52" spans="2:84" ht="15.75">
      <c r="B52" s="108" t="s">
        <v>131</v>
      </c>
      <c r="C52" s="108" t="s">
        <v>126</v>
      </c>
      <c r="D52" s="110" t="s">
        <v>61</v>
      </c>
      <c r="E52"/>
      <c r="F52"/>
      <c r="G52"/>
      <c r="H52" s="17">
        <v>1</v>
      </c>
      <c r="J52" s="18">
        <v>51</v>
      </c>
      <c r="K52" s="30" t="s">
        <v>126</v>
      </c>
      <c r="L52" s="19">
        <v>78.3</v>
      </c>
      <c r="M52" s="116">
        <v>5</v>
      </c>
      <c r="N52" s="117">
        <v>5</v>
      </c>
      <c r="O52" s="309">
        <v>1</v>
      </c>
      <c r="P52" s="114">
        <v>2</v>
      </c>
      <c r="Q52" s="118">
        <v>2</v>
      </c>
      <c r="R52" s="118"/>
      <c r="S52" s="118"/>
      <c r="T52" s="114"/>
      <c r="U52" s="119"/>
      <c r="V52" s="119"/>
      <c r="W52" s="114">
        <v>5</v>
      </c>
      <c r="X52" s="114">
        <v>5</v>
      </c>
      <c r="Y52" s="118">
        <v>5</v>
      </c>
      <c r="Z52" s="118">
        <v>5</v>
      </c>
      <c r="AA52" s="118">
        <v>5</v>
      </c>
      <c r="AB52" s="118"/>
      <c r="AC52" s="118">
        <v>4</v>
      </c>
      <c r="AD52" s="114">
        <v>4</v>
      </c>
      <c r="AE52" s="119"/>
      <c r="AF52" s="119"/>
      <c r="AG52" s="114"/>
      <c r="AH52" s="118">
        <v>3</v>
      </c>
      <c r="AI52" s="114"/>
      <c r="AJ52" s="114">
        <v>4</v>
      </c>
      <c r="AK52" s="309">
        <v>2</v>
      </c>
      <c r="AL52" s="118">
        <v>3</v>
      </c>
      <c r="AM52" s="114"/>
      <c r="AN52" s="114"/>
      <c r="AO52" s="119"/>
      <c r="AP52" s="119"/>
      <c r="AQ52" s="114">
        <v>2</v>
      </c>
      <c r="AR52" s="309">
        <v>5</v>
      </c>
      <c r="AS52" s="118">
        <v>5</v>
      </c>
      <c r="AT52" s="309">
        <v>1</v>
      </c>
      <c r="AU52" s="118">
        <v>2</v>
      </c>
      <c r="AV52" s="309">
        <v>5</v>
      </c>
      <c r="AW52" s="118"/>
      <c r="AX52" s="114"/>
      <c r="AY52" s="119"/>
      <c r="AZ52" s="119"/>
      <c r="BA52" s="114">
        <v>5</v>
      </c>
      <c r="BB52" s="114">
        <v>5</v>
      </c>
      <c r="BC52" s="309">
        <v>1</v>
      </c>
      <c r="BD52" s="114">
        <v>2</v>
      </c>
      <c r="BE52" s="118"/>
      <c r="BF52" s="114">
        <v>2</v>
      </c>
      <c r="BG52" s="114"/>
      <c r="BH52" s="114"/>
      <c r="BI52" s="16">
        <v>27</v>
      </c>
      <c r="BJ52" s="16">
        <v>27</v>
      </c>
      <c r="CA52" s="16">
        <v>18</v>
      </c>
      <c r="CB52" s="16">
        <v>5</v>
      </c>
      <c r="CC52" s="16">
        <v>7</v>
      </c>
      <c r="CD52" s="16">
        <v>4</v>
      </c>
      <c r="CE52" s="16">
        <v>6</v>
      </c>
      <c r="CF52" s="16">
        <v>5</v>
      </c>
    </row>
    <row r="53" spans="2:84" ht="15.75">
      <c r="B53" s="108" t="s">
        <v>89</v>
      </c>
      <c r="C53" s="108" t="s">
        <v>31</v>
      </c>
      <c r="D53" s="110" t="s">
        <v>61</v>
      </c>
      <c r="E53"/>
      <c r="F53"/>
      <c r="G53"/>
      <c r="H53" s="17">
        <v>1</v>
      </c>
      <c r="J53" s="18">
        <v>52</v>
      </c>
      <c r="K53" s="30" t="s">
        <v>31</v>
      </c>
      <c r="L53" s="19">
        <v>75.39999999999999</v>
      </c>
      <c r="M53" s="115"/>
      <c r="N53" s="115">
        <v>4</v>
      </c>
      <c r="O53" s="121"/>
      <c r="P53" s="115">
        <v>4</v>
      </c>
      <c r="Q53" s="115">
        <v>4</v>
      </c>
      <c r="R53" s="121">
        <v>4</v>
      </c>
      <c r="S53" s="121">
        <v>4</v>
      </c>
      <c r="T53" s="115">
        <v>4</v>
      </c>
      <c r="U53" s="122"/>
      <c r="V53" s="122"/>
      <c r="W53" s="115"/>
      <c r="X53" s="115">
        <v>4</v>
      </c>
      <c r="Y53" s="121">
        <v>4</v>
      </c>
      <c r="Z53" s="120">
        <v>2</v>
      </c>
      <c r="AA53" s="120">
        <v>4</v>
      </c>
      <c r="AB53" s="121">
        <v>5</v>
      </c>
      <c r="AC53" s="121"/>
      <c r="AD53" s="115"/>
      <c r="AE53" s="122"/>
      <c r="AF53" s="122"/>
      <c r="AG53" s="115"/>
      <c r="AH53" s="115">
        <v>4</v>
      </c>
      <c r="AI53" s="115">
        <v>4</v>
      </c>
      <c r="AJ53" s="115">
        <v>4</v>
      </c>
      <c r="AK53" s="121">
        <v>4</v>
      </c>
      <c r="AL53" s="121">
        <v>4</v>
      </c>
      <c r="AM53" s="115">
        <v>4</v>
      </c>
      <c r="AN53" s="115"/>
      <c r="AO53" s="122"/>
      <c r="AP53" s="122"/>
      <c r="AQ53" s="115">
        <v>4</v>
      </c>
      <c r="AR53" s="115">
        <v>4</v>
      </c>
      <c r="AS53" s="121">
        <v>4</v>
      </c>
      <c r="AT53" s="121">
        <v>4</v>
      </c>
      <c r="AU53" s="121">
        <v>4</v>
      </c>
      <c r="AV53" s="121"/>
      <c r="AW53" s="115"/>
      <c r="AX53" s="115"/>
      <c r="AY53" s="122"/>
      <c r="AZ53" s="122"/>
      <c r="BA53" s="115"/>
      <c r="BB53" s="115"/>
      <c r="BC53" s="115"/>
      <c r="BD53" s="121">
        <v>3</v>
      </c>
      <c r="BE53" s="121">
        <v>3</v>
      </c>
      <c r="BF53" s="115">
        <v>4</v>
      </c>
      <c r="BG53" s="115">
        <v>4</v>
      </c>
      <c r="BH53" s="115"/>
      <c r="BI53" s="16">
        <v>26</v>
      </c>
      <c r="BJ53" s="16">
        <v>26</v>
      </c>
      <c r="CA53" s="16">
        <v>18</v>
      </c>
      <c r="CB53" s="16">
        <v>6</v>
      </c>
      <c r="CC53" s="16">
        <v>5</v>
      </c>
      <c r="CD53" s="16">
        <v>7</v>
      </c>
      <c r="CE53" s="16">
        <v>5</v>
      </c>
      <c r="CF53" s="16">
        <v>4</v>
      </c>
    </row>
    <row r="54" spans="2:84" ht="15.75">
      <c r="B54" s="108" t="s">
        <v>90</v>
      </c>
      <c r="C54" s="108" t="s">
        <v>91</v>
      </c>
      <c r="D54" s="16" t="s">
        <v>61</v>
      </c>
      <c r="E54"/>
      <c r="F54"/>
      <c r="G54"/>
      <c r="H54" s="17">
        <v>1</v>
      </c>
      <c r="J54" s="18">
        <v>53</v>
      </c>
      <c r="K54" s="30" t="s">
        <v>91</v>
      </c>
      <c r="L54" s="19">
        <v>72.5</v>
      </c>
      <c r="M54" s="115"/>
      <c r="N54" s="115"/>
      <c r="O54" s="115">
        <v>4</v>
      </c>
      <c r="P54" s="115">
        <v>4</v>
      </c>
      <c r="Q54" s="115">
        <v>4</v>
      </c>
      <c r="R54" s="121">
        <v>5</v>
      </c>
      <c r="S54" s="121"/>
      <c r="T54" s="115"/>
      <c r="U54" s="122"/>
      <c r="V54" s="122"/>
      <c r="W54" s="115"/>
      <c r="X54" s="115"/>
      <c r="Y54" s="121"/>
      <c r="Z54" s="115"/>
      <c r="AA54" s="121">
        <v>2</v>
      </c>
      <c r="AB54" s="115">
        <v>2</v>
      </c>
      <c r="AC54" s="120">
        <v>5</v>
      </c>
      <c r="AD54" s="115">
        <v>5</v>
      </c>
      <c r="AE54" s="122"/>
      <c r="AF54" s="122"/>
      <c r="AG54" s="115"/>
      <c r="AH54" s="121">
        <v>5</v>
      </c>
      <c r="AI54" s="115">
        <v>5</v>
      </c>
      <c r="AJ54" s="120">
        <v>2</v>
      </c>
      <c r="AK54" s="121"/>
      <c r="AL54" s="121">
        <v>2</v>
      </c>
      <c r="AM54" s="115">
        <v>2</v>
      </c>
      <c r="AN54" s="115"/>
      <c r="AO54" s="122"/>
      <c r="AP54" s="122"/>
      <c r="AQ54" s="115"/>
      <c r="AR54" s="115"/>
      <c r="AS54" s="115"/>
      <c r="AT54" s="121"/>
      <c r="AU54" s="115">
        <v>5</v>
      </c>
      <c r="AV54" s="115">
        <v>5</v>
      </c>
      <c r="AW54" s="115">
        <v>5</v>
      </c>
      <c r="AX54" s="115">
        <v>5</v>
      </c>
      <c r="AY54" s="122"/>
      <c r="AZ54" s="122"/>
      <c r="BA54" s="115">
        <v>5</v>
      </c>
      <c r="BB54" s="115">
        <v>5</v>
      </c>
      <c r="BC54" s="115">
        <v>5</v>
      </c>
      <c r="BD54" s="121">
        <v>5</v>
      </c>
      <c r="BE54" s="120">
        <v>2</v>
      </c>
      <c r="BF54" s="115">
        <v>2</v>
      </c>
      <c r="BG54" s="120">
        <v>5</v>
      </c>
      <c r="BH54" s="121">
        <v>5</v>
      </c>
      <c r="BI54" s="16">
        <v>25</v>
      </c>
      <c r="BJ54" s="16">
        <v>25</v>
      </c>
      <c r="CA54" s="16">
        <v>18</v>
      </c>
      <c r="CB54" s="16">
        <v>4</v>
      </c>
      <c r="CC54" s="16">
        <v>4</v>
      </c>
      <c r="CD54" s="16">
        <v>5</v>
      </c>
      <c r="CE54" s="16">
        <v>4</v>
      </c>
      <c r="CF54" s="16">
        <v>8</v>
      </c>
    </row>
    <row r="55" spans="2:84" ht="15.75">
      <c r="B55" s="109" t="s">
        <v>225</v>
      </c>
      <c r="C55" s="109" t="s">
        <v>183</v>
      </c>
      <c r="D55" s="16" t="s">
        <v>61</v>
      </c>
      <c r="E55"/>
      <c r="F55"/>
      <c r="G55"/>
      <c r="H55" s="17">
        <v>1</v>
      </c>
      <c r="J55" s="18">
        <v>54</v>
      </c>
      <c r="K55" s="19" t="s">
        <v>183</v>
      </c>
      <c r="L55" s="19">
        <v>23.2</v>
      </c>
      <c r="M55" s="115"/>
      <c r="N55" s="115"/>
      <c r="O55" s="121"/>
      <c r="P55" s="115"/>
      <c r="Q55" s="115"/>
      <c r="R55" s="115"/>
      <c r="S55" s="121"/>
      <c r="T55" s="115"/>
      <c r="U55" s="122"/>
      <c r="V55" s="122"/>
      <c r="W55" s="115">
        <v>2</v>
      </c>
      <c r="X55" s="115">
        <v>2</v>
      </c>
      <c r="Y55" s="121">
        <v>1</v>
      </c>
      <c r="Z55" s="115">
        <v>2</v>
      </c>
      <c r="AA55" s="121">
        <v>1</v>
      </c>
      <c r="AB55" s="121">
        <v>2</v>
      </c>
      <c r="AC55" s="121">
        <v>2</v>
      </c>
      <c r="AD55" s="120">
        <v>5</v>
      </c>
      <c r="AE55" s="122"/>
      <c r="AF55" s="122"/>
      <c r="AG55" s="115"/>
      <c r="AH55" s="115"/>
      <c r="AI55" s="115"/>
      <c r="AJ55" s="115"/>
      <c r="AK55" s="121"/>
      <c r="AL55" s="121"/>
      <c r="AM55" s="115"/>
      <c r="AN55" s="115"/>
      <c r="AO55" s="122"/>
      <c r="AP55" s="122"/>
      <c r="AQ55" s="115"/>
      <c r="AR55" s="115"/>
      <c r="AS55" s="121"/>
      <c r="AT55" s="115"/>
      <c r="AU55" s="121"/>
      <c r="AV55" s="121"/>
      <c r="AW55" s="115"/>
      <c r="AX55" s="115"/>
      <c r="AY55" s="122"/>
      <c r="AZ55" s="122"/>
      <c r="BA55" s="115"/>
      <c r="BB55" s="115"/>
      <c r="BC55" s="115"/>
      <c r="BD55" s="121"/>
      <c r="BE55" s="121"/>
      <c r="BF55" s="115"/>
      <c r="BG55" s="115"/>
      <c r="BH55" s="115"/>
      <c r="BI55" s="16">
        <v>8</v>
      </c>
      <c r="BJ55" s="16">
        <v>8</v>
      </c>
      <c r="CA55" s="16">
        <v>18</v>
      </c>
      <c r="CB55" s="16">
        <v>0</v>
      </c>
      <c r="CC55" s="16">
        <v>8</v>
      </c>
      <c r="CD55" s="16">
        <v>0</v>
      </c>
      <c r="CE55" s="16">
        <v>0</v>
      </c>
      <c r="CF55" s="16">
        <v>0</v>
      </c>
    </row>
    <row r="56" spans="2:62" ht="15.75">
      <c r="B56" s="108" t="s">
        <v>92</v>
      </c>
      <c r="C56" s="108" t="s">
        <v>70</v>
      </c>
      <c r="D56" s="16" t="s">
        <v>60</v>
      </c>
      <c r="E56"/>
      <c r="F56"/>
      <c r="G56"/>
      <c r="H56" s="17">
        <v>1</v>
      </c>
      <c r="J56" s="18">
        <v>55</v>
      </c>
      <c r="K56" s="19" t="s">
        <v>70</v>
      </c>
      <c r="L56" s="19">
        <v>0</v>
      </c>
      <c r="M56" s="115"/>
      <c r="N56" s="115"/>
      <c r="O56" s="115"/>
      <c r="P56" s="115"/>
      <c r="Q56" s="115"/>
      <c r="R56" s="121"/>
      <c r="S56" s="115"/>
      <c r="T56" s="115"/>
      <c r="U56" s="122"/>
      <c r="V56" s="122"/>
      <c r="W56" s="115"/>
      <c r="X56" s="115"/>
      <c r="Y56" s="115"/>
      <c r="Z56" s="115"/>
      <c r="AA56" s="121"/>
      <c r="AB56" s="115"/>
      <c r="AC56" s="115"/>
      <c r="AD56" s="115"/>
      <c r="AE56" s="122"/>
      <c r="AF56" s="122"/>
      <c r="AG56" s="115"/>
      <c r="AH56" s="121"/>
      <c r="AI56" s="115"/>
      <c r="AJ56" s="121"/>
      <c r="AK56" s="121"/>
      <c r="AL56" s="115"/>
      <c r="AM56" s="115"/>
      <c r="AN56" s="115"/>
      <c r="AO56" s="122"/>
      <c r="AP56" s="122"/>
      <c r="AQ56" s="115"/>
      <c r="AR56" s="115"/>
      <c r="AS56" s="115"/>
      <c r="AT56" s="115"/>
      <c r="AU56" s="115"/>
      <c r="AV56" s="115"/>
      <c r="AW56" s="115"/>
      <c r="AX56" s="115"/>
      <c r="AY56" s="122"/>
      <c r="AZ56" s="122"/>
      <c r="BA56" s="115"/>
      <c r="BB56" s="115"/>
      <c r="BC56" s="115"/>
      <c r="BD56" s="115"/>
      <c r="BE56" s="115"/>
      <c r="BF56" s="115"/>
      <c r="BG56" s="121"/>
      <c r="BH56" s="115"/>
      <c r="BI56" s="16">
        <v>0</v>
      </c>
      <c r="BJ56" s="16">
        <v>0</v>
      </c>
    </row>
    <row r="57" spans="2:60" ht="15.75">
      <c r="B57" s="108"/>
      <c r="C57" s="108"/>
      <c r="D57" s="110"/>
      <c r="E57"/>
      <c r="F57"/>
      <c r="G57"/>
      <c r="H57" s="17">
        <v>1</v>
      </c>
      <c r="J57" s="18">
        <v>56</v>
      </c>
      <c r="M57" s="115"/>
      <c r="N57" s="115"/>
      <c r="O57" s="121"/>
      <c r="P57" s="115"/>
      <c r="Q57" s="115"/>
      <c r="R57" s="115"/>
      <c r="S57" s="115"/>
      <c r="T57" s="115"/>
      <c r="U57" s="122"/>
      <c r="V57" s="122"/>
      <c r="W57" s="115"/>
      <c r="X57" s="115"/>
      <c r="Y57" s="121"/>
      <c r="Z57" s="115"/>
      <c r="AA57" s="121"/>
      <c r="AB57" s="115"/>
      <c r="AC57" s="121"/>
      <c r="AD57" s="115"/>
      <c r="AE57" s="122"/>
      <c r="AF57" s="122"/>
      <c r="AG57" s="115"/>
      <c r="AH57" s="115"/>
      <c r="AI57" s="115"/>
      <c r="AJ57" s="115"/>
      <c r="AK57" s="121"/>
      <c r="AL57" s="121"/>
      <c r="AM57" s="115"/>
      <c r="AN57" s="115"/>
      <c r="AO57" s="122"/>
      <c r="AP57" s="122"/>
      <c r="AQ57" s="115"/>
      <c r="AR57" s="115"/>
      <c r="AS57" s="121"/>
      <c r="AT57" s="115"/>
      <c r="AU57" s="115"/>
      <c r="AV57" s="115"/>
      <c r="AW57" s="115"/>
      <c r="AX57" s="115"/>
      <c r="AY57" s="122"/>
      <c r="AZ57" s="122"/>
      <c r="BA57" s="115"/>
      <c r="BB57" s="115"/>
      <c r="BC57" s="115"/>
      <c r="BD57" s="121"/>
      <c r="BE57" s="115"/>
      <c r="BF57" s="115"/>
      <c r="BG57" s="115"/>
      <c r="BH57" s="115"/>
    </row>
    <row r="58" spans="2:60" ht="15.75">
      <c r="B58" s="109"/>
      <c r="C58" s="108"/>
      <c r="D58" s="110"/>
      <c r="E58"/>
      <c r="F58"/>
      <c r="G58"/>
      <c r="H58" s="17">
        <v>1</v>
      </c>
      <c r="J58" s="18">
        <v>57</v>
      </c>
      <c r="L58" s="18"/>
      <c r="M58" s="115"/>
      <c r="N58" s="115"/>
      <c r="O58" s="115"/>
      <c r="P58" s="115"/>
      <c r="Q58" s="115"/>
      <c r="R58" s="121"/>
      <c r="S58" s="115"/>
      <c r="T58" s="115"/>
      <c r="U58" s="122"/>
      <c r="V58" s="122"/>
      <c r="W58" s="115"/>
      <c r="X58" s="115"/>
      <c r="Y58" s="115"/>
      <c r="Z58" s="115"/>
      <c r="AA58" s="121"/>
      <c r="AB58" s="115"/>
      <c r="AC58" s="115"/>
      <c r="AD58" s="115"/>
      <c r="AE58" s="122"/>
      <c r="AF58" s="122"/>
      <c r="AG58" s="115"/>
      <c r="AH58" s="115"/>
      <c r="AI58" s="121"/>
      <c r="AJ58" s="121"/>
      <c r="AK58" s="121"/>
      <c r="AL58" s="115"/>
      <c r="AM58" s="115"/>
      <c r="AN58" s="115"/>
      <c r="AO58" s="122"/>
      <c r="AP58" s="122"/>
      <c r="AQ58" s="115"/>
      <c r="AR58" s="115"/>
      <c r="AS58" s="115"/>
      <c r="AT58" s="115"/>
      <c r="AU58" s="115"/>
      <c r="AV58" s="115"/>
      <c r="AW58" s="115"/>
      <c r="AX58" s="115"/>
      <c r="AY58" s="122"/>
      <c r="AZ58" s="122"/>
      <c r="BA58" s="115"/>
      <c r="BB58" s="115"/>
      <c r="BC58" s="115"/>
      <c r="BD58" s="115"/>
      <c r="BE58" s="115"/>
      <c r="BF58" s="115"/>
      <c r="BG58" s="121"/>
      <c r="BH58" s="115"/>
    </row>
    <row r="59" spans="2:60" ht="15.75">
      <c r="B59" s="109"/>
      <c r="C59" s="109"/>
      <c r="D59" s="110"/>
      <c r="H59" s="17">
        <v>1</v>
      </c>
      <c r="J59" s="18">
        <v>58</v>
      </c>
      <c r="L59" s="18"/>
      <c r="M59" s="115"/>
      <c r="N59" s="115"/>
      <c r="O59" s="115"/>
      <c r="P59" s="115"/>
      <c r="Q59" s="115"/>
      <c r="R59" s="115"/>
      <c r="S59" s="115"/>
      <c r="T59" s="115"/>
      <c r="U59" s="122"/>
      <c r="V59" s="122"/>
      <c r="W59" s="115"/>
      <c r="X59" s="115"/>
      <c r="Y59" s="115"/>
      <c r="Z59" s="115"/>
      <c r="AA59" s="115"/>
      <c r="AB59" s="115"/>
      <c r="AC59" s="115"/>
      <c r="AD59" s="115"/>
      <c r="AE59" s="122"/>
      <c r="AF59" s="122"/>
      <c r="AG59" s="115"/>
      <c r="AH59" s="115"/>
      <c r="AI59" s="115"/>
      <c r="AJ59" s="115"/>
      <c r="AK59" s="115"/>
      <c r="AL59" s="115"/>
      <c r="AM59" s="115"/>
      <c r="AN59" s="115"/>
      <c r="AO59" s="122"/>
      <c r="AP59" s="122"/>
      <c r="AQ59" s="115"/>
      <c r="AR59" s="115"/>
      <c r="AS59" s="115"/>
      <c r="AT59" s="115"/>
      <c r="AU59" s="115"/>
      <c r="AV59" s="115"/>
      <c r="AW59" s="115"/>
      <c r="AX59" s="115"/>
      <c r="AY59" s="122"/>
      <c r="AZ59" s="122"/>
      <c r="BA59" s="115"/>
      <c r="BB59" s="115"/>
      <c r="BC59" s="115"/>
      <c r="BD59" s="115"/>
      <c r="BE59" s="115"/>
      <c r="BF59" s="115"/>
      <c r="BG59" s="115"/>
      <c r="BH59" s="115"/>
    </row>
    <row r="60" spans="12:62" ht="15.75">
      <c r="L60" s="18">
        <v>0</v>
      </c>
      <c r="M60" s="20">
        <v>2</v>
      </c>
      <c r="N60" s="20">
        <v>3</v>
      </c>
      <c r="O60" s="20">
        <v>4</v>
      </c>
      <c r="P60" s="20">
        <v>4</v>
      </c>
      <c r="Q60" s="20">
        <v>5</v>
      </c>
      <c r="R60" s="20">
        <v>5</v>
      </c>
      <c r="S60" s="20">
        <v>4</v>
      </c>
      <c r="T60" s="20">
        <v>4</v>
      </c>
      <c r="U60" s="65">
        <v>0</v>
      </c>
      <c r="V60" s="65">
        <v>0</v>
      </c>
      <c r="W60" s="20">
        <v>4</v>
      </c>
      <c r="X60" s="20">
        <v>5</v>
      </c>
      <c r="Y60" s="20">
        <v>4</v>
      </c>
      <c r="Z60" s="20">
        <v>3</v>
      </c>
      <c r="AA60" s="20">
        <v>4</v>
      </c>
      <c r="AB60" s="20">
        <v>3</v>
      </c>
      <c r="AC60" s="20">
        <v>3</v>
      </c>
      <c r="AD60" s="20">
        <v>4</v>
      </c>
      <c r="AE60" s="65">
        <v>0</v>
      </c>
      <c r="AF60" s="65">
        <v>0</v>
      </c>
      <c r="AG60" s="20">
        <v>3</v>
      </c>
      <c r="AH60" s="20">
        <v>3</v>
      </c>
      <c r="AI60" s="20">
        <v>4</v>
      </c>
      <c r="AJ60" s="20">
        <v>4</v>
      </c>
      <c r="AK60" s="20">
        <v>5</v>
      </c>
      <c r="AL60" s="20">
        <v>5</v>
      </c>
      <c r="AM60" s="20">
        <v>4</v>
      </c>
      <c r="AN60" s="20">
        <v>2</v>
      </c>
      <c r="AO60" s="65">
        <v>0</v>
      </c>
      <c r="AP60" s="65">
        <v>0</v>
      </c>
      <c r="AQ60" s="20">
        <v>3</v>
      </c>
      <c r="AR60" s="20">
        <v>4</v>
      </c>
      <c r="AS60" s="20">
        <v>4</v>
      </c>
      <c r="AT60" s="20">
        <v>4</v>
      </c>
      <c r="AU60" s="20">
        <v>5</v>
      </c>
      <c r="AV60" s="20">
        <v>5</v>
      </c>
      <c r="AW60" s="20">
        <v>4</v>
      </c>
      <c r="AX60" s="20">
        <v>3</v>
      </c>
      <c r="AY60" s="65">
        <v>0</v>
      </c>
      <c r="AZ60" s="65">
        <v>0</v>
      </c>
      <c r="BA60" s="20">
        <v>4</v>
      </c>
      <c r="BB60" s="20">
        <v>5</v>
      </c>
      <c r="BC60" s="20">
        <v>4</v>
      </c>
      <c r="BD60" s="20">
        <v>4</v>
      </c>
      <c r="BE60" s="20">
        <v>4</v>
      </c>
      <c r="BF60" s="20">
        <v>4</v>
      </c>
      <c r="BG60" s="20">
        <v>4</v>
      </c>
      <c r="BH60" s="20">
        <v>1</v>
      </c>
      <c r="BI60" s="16">
        <v>48</v>
      </c>
      <c r="BJ60" s="16">
        <v>0</v>
      </c>
    </row>
    <row r="61" spans="1:62" ht="15.75">
      <c r="A61" s="31"/>
      <c r="E61" s="84"/>
      <c r="F61" s="84"/>
      <c r="G61" s="84"/>
      <c r="H61" s="101"/>
      <c r="I61" s="31"/>
      <c r="J61" s="31"/>
      <c r="K61" s="31"/>
      <c r="L61" s="18">
        <v>0</v>
      </c>
      <c r="M61" s="20">
        <v>0</v>
      </c>
      <c r="N61" s="20">
        <v>0</v>
      </c>
      <c r="O61" s="20">
        <v>1</v>
      </c>
      <c r="P61" s="20">
        <v>1</v>
      </c>
      <c r="Q61" s="20">
        <v>1</v>
      </c>
      <c r="R61" s="20">
        <v>1</v>
      </c>
      <c r="S61" s="20">
        <v>0</v>
      </c>
      <c r="T61" s="20">
        <v>0</v>
      </c>
      <c r="U61" s="65">
        <v>0</v>
      </c>
      <c r="V61" s="65">
        <v>0</v>
      </c>
      <c r="W61" s="20">
        <v>0</v>
      </c>
      <c r="X61" s="20">
        <v>0</v>
      </c>
      <c r="Y61" s="20">
        <v>1</v>
      </c>
      <c r="Z61" s="20">
        <v>1</v>
      </c>
      <c r="AA61" s="20">
        <v>1</v>
      </c>
      <c r="AB61" s="20">
        <v>0</v>
      </c>
      <c r="AC61" s="20">
        <v>0</v>
      </c>
      <c r="AD61" s="20">
        <v>0</v>
      </c>
      <c r="AE61" s="65">
        <v>0</v>
      </c>
      <c r="AF61" s="65">
        <v>0</v>
      </c>
      <c r="AG61" s="20">
        <v>0</v>
      </c>
      <c r="AH61" s="20">
        <v>0</v>
      </c>
      <c r="AI61" s="20">
        <v>0</v>
      </c>
      <c r="AJ61" s="20">
        <v>1</v>
      </c>
      <c r="AK61" s="20">
        <v>1</v>
      </c>
      <c r="AL61" s="20">
        <v>1</v>
      </c>
      <c r="AM61" s="20">
        <v>1</v>
      </c>
      <c r="AN61" s="20">
        <v>0</v>
      </c>
      <c r="AO61" s="65">
        <v>0</v>
      </c>
      <c r="AP61" s="65">
        <v>0</v>
      </c>
      <c r="AQ61" s="20">
        <v>0</v>
      </c>
      <c r="AR61" s="20">
        <v>0</v>
      </c>
      <c r="AS61" s="20">
        <v>1</v>
      </c>
      <c r="AT61" s="20">
        <v>1</v>
      </c>
      <c r="AU61" s="20">
        <v>1</v>
      </c>
      <c r="AV61" s="20">
        <v>1</v>
      </c>
      <c r="AW61" s="20">
        <v>0</v>
      </c>
      <c r="AX61" s="20">
        <v>0</v>
      </c>
      <c r="AY61" s="65">
        <v>0</v>
      </c>
      <c r="AZ61" s="65">
        <v>0</v>
      </c>
      <c r="BA61" s="20">
        <v>0</v>
      </c>
      <c r="BB61" s="20">
        <v>0</v>
      </c>
      <c r="BC61" s="20">
        <v>1</v>
      </c>
      <c r="BD61" s="20">
        <v>1</v>
      </c>
      <c r="BE61" s="20">
        <v>1</v>
      </c>
      <c r="BF61" s="20">
        <v>1</v>
      </c>
      <c r="BG61" s="20">
        <v>0</v>
      </c>
      <c r="BH61" s="20">
        <v>1</v>
      </c>
      <c r="BI61" s="31">
        <v>0</v>
      </c>
      <c r="BJ61" s="16">
        <v>0</v>
      </c>
    </row>
    <row r="62" spans="12:60" ht="15.75">
      <c r="L62" s="18" t="s">
        <v>119</v>
      </c>
      <c r="M62" s="20">
        <v>4</v>
      </c>
      <c r="N62" s="20">
        <v>6</v>
      </c>
      <c r="O62" s="20">
        <v>6</v>
      </c>
      <c r="P62" s="20">
        <v>7</v>
      </c>
      <c r="Q62" s="20">
        <v>6</v>
      </c>
      <c r="R62" s="20">
        <v>6</v>
      </c>
      <c r="S62" s="20">
        <v>5</v>
      </c>
      <c r="T62" s="20">
        <v>2</v>
      </c>
      <c r="U62" s="65">
        <v>2</v>
      </c>
      <c r="V62" s="65">
        <v>0</v>
      </c>
      <c r="W62" s="20">
        <v>5</v>
      </c>
      <c r="X62" s="20">
        <v>5</v>
      </c>
      <c r="Y62" s="20">
        <v>6</v>
      </c>
      <c r="Z62" s="20">
        <v>6</v>
      </c>
      <c r="AA62" s="20">
        <v>6</v>
      </c>
      <c r="AB62" s="20">
        <v>6</v>
      </c>
      <c r="AC62" s="20">
        <v>5</v>
      </c>
      <c r="AD62" s="20">
        <v>3</v>
      </c>
      <c r="AE62" s="65">
        <v>0</v>
      </c>
      <c r="AF62" s="65">
        <v>0</v>
      </c>
      <c r="AG62" s="20">
        <v>3</v>
      </c>
      <c r="AH62" s="20">
        <v>4</v>
      </c>
      <c r="AI62" s="20">
        <v>7</v>
      </c>
      <c r="AJ62" s="20">
        <v>7</v>
      </c>
      <c r="AK62" s="20">
        <v>7</v>
      </c>
      <c r="AL62" s="20">
        <v>6</v>
      </c>
      <c r="AM62" s="20">
        <v>5</v>
      </c>
      <c r="AN62" s="20">
        <v>5</v>
      </c>
      <c r="AO62" s="65">
        <v>0</v>
      </c>
      <c r="AP62" s="65">
        <v>0</v>
      </c>
      <c r="AQ62" s="20">
        <v>5</v>
      </c>
      <c r="AR62" s="20">
        <v>4</v>
      </c>
      <c r="AS62" s="20">
        <v>5</v>
      </c>
      <c r="AT62" s="20">
        <v>6</v>
      </c>
      <c r="AU62" s="20">
        <v>6</v>
      </c>
      <c r="AV62" s="20">
        <v>6</v>
      </c>
      <c r="AW62" s="20">
        <v>4</v>
      </c>
      <c r="AX62" s="20">
        <v>4</v>
      </c>
      <c r="AY62" s="65">
        <v>0</v>
      </c>
      <c r="AZ62" s="65">
        <v>0</v>
      </c>
      <c r="BA62" s="20">
        <v>4</v>
      </c>
      <c r="BB62" s="20">
        <v>6</v>
      </c>
      <c r="BC62" s="20">
        <v>7</v>
      </c>
      <c r="BD62" s="20">
        <v>6</v>
      </c>
      <c r="BE62" s="20">
        <v>7</v>
      </c>
      <c r="BF62" s="20">
        <v>6</v>
      </c>
      <c r="BG62" s="20">
        <v>4</v>
      </c>
      <c r="BH62" s="20">
        <v>3</v>
      </c>
    </row>
    <row r="63" spans="13:60" ht="15.75">
      <c r="M63" s="20">
        <v>3</v>
      </c>
      <c r="N63" s="20">
        <v>5</v>
      </c>
      <c r="O63" s="20">
        <v>5</v>
      </c>
      <c r="P63" s="20">
        <v>4</v>
      </c>
      <c r="Q63" s="20">
        <v>4</v>
      </c>
      <c r="R63" s="20">
        <v>5</v>
      </c>
      <c r="S63" s="20">
        <v>4</v>
      </c>
      <c r="T63" s="20">
        <v>3</v>
      </c>
      <c r="U63" s="65">
        <v>1</v>
      </c>
      <c r="V63" s="65">
        <v>0</v>
      </c>
      <c r="W63" s="20">
        <v>4</v>
      </c>
      <c r="X63" s="20">
        <v>4</v>
      </c>
      <c r="Y63" s="20">
        <v>3</v>
      </c>
      <c r="Z63" s="20">
        <v>4</v>
      </c>
      <c r="AA63" s="20">
        <v>3</v>
      </c>
      <c r="AB63" s="20">
        <v>5</v>
      </c>
      <c r="AC63" s="20">
        <v>4</v>
      </c>
      <c r="AD63" s="20">
        <v>3</v>
      </c>
      <c r="AE63" s="65">
        <v>0</v>
      </c>
      <c r="AF63" s="65">
        <v>0</v>
      </c>
      <c r="AG63" s="20">
        <v>5</v>
      </c>
      <c r="AH63" s="20">
        <v>6</v>
      </c>
      <c r="AI63" s="20">
        <v>5</v>
      </c>
      <c r="AJ63" s="20">
        <v>5</v>
      </c>
      <c r="AK63" s="20">
        <v>5</v>
      </c>
      <c r="AL63" s="20">
        <v>5</v>
      </c>
      <c r="AM63" s="20">
        <v>5</v>
      </c>
      <c r="AN63" s="20">
        <v>3</v>
      </c>
      <c r="AO63" s="65">
        <v>0</v>
      </c>
      <c r="AP63" s="65">
        <v>0</v>
      </c>
      <c r="AQ63" s="20">
        <v>5</v>
      </c>
      <c r="AR63" s="20">
        <v>4</v>
      </c>
      <c r="AS63" s="20">
        <v>3</v>
      </c>
      <c r="AT63" s="20">
        <v>3</v>
      </c>
      <c r="AU63" s="20">
        <v>4</v>
      </c>
      <c r="AV63" s="20">
        <v>5</v>
      </c>
      <c r="AW63" s="20">
        <v>5</v>
      </c>
      <c r="AX63" s="20">
        <v>5</v>
      </c>
      <c r="AY63" s="65">
        <v>0</v>
      </c>
      <c r="AZ63" s="65">
        <v>0</v>
      </c>
      <c r="BA63" s="20">
        <v>2</v>
      </c>
      <c r="BB63" s="20">
        <v>5</v>
      </c>
      <c r="BC63" s="20">
        <v>5</v>
      </c>
      <c r="BD63" s="20">
        <v>5</v>
      </c>
      <c r="BE63" s="20">
        <v>5</v>
      </c>
      <c r="BF63" s="20">
        <v>5</v>
      </c>
      <c r="BG63" s="20">
        <v>5</v>
      </c>
      <c r="BH63" s="20">
        <v>4</v>
      </c>
    </row>
    <row r="64" spans="13:60" ht="15.75">
      <c r="M64" s="20">
        <v>1</v>
      </c>
      <c r="N64" s="20">
        <v>4</v>
      </c>
      <c r="O64" s="20">
        <v>6</v>
      </c>
      <c r="P64" s="20">
        <v>6</v>
      </c>
      <c r="Q64" s="20">
        <v>5</v>
      </c>
      <c r="R64" s="20">
        <v>5</v>
      </c>
      <c r="S64" s="20">
        <v>4</v>
      </c>
      <c r="T64" s="20">
        <v>3</v>
      </c>
      <c r="U64" s="65">
        <v>0</v>
      </c>
      <c r="V64" s="65">
        <v>0</v>
      </c>
      <c r="W64" s="20">
        <v>4</v>
      </c>
      <c r="X64" s="20">
        <v>4</v>
      </c>
      <c r="Y64" s="20">
        <v>4</v>
      </c>
      <c r="Z64" s="20">
        <v>4</v>
      </c>
      <c r="AA64" s="20">
        <v>6</v>
      </c>
      <c r="AB64" s="20">
        <v>4</v>
      </c>
      <c r="AC64" s="20">
        <v>5</v>
      </c>
      <c r="AD64" s="20">
        <v>6</v>
      </c>
      <c r="AE64" s="65">
        <v>0</v>
      </c>
      <c r="AF64" s="65">
        <v>0</v>
      </c>
      <c r="AG64" s="20">
        <v>4</v>
      </c>
      <c r="AH64" s="20">
        <v>4</v>
      </c>
      <c r="AI64" s="20">
        <v>5</v>
      </c>
      <c r="AJ64" s="20">
        <v>6</v>
      </c>
      <c r="AK64" s="20">
        <v>4</v>
      </c>
      <c r="AL64" s="20">
        <v>5</v>
      </c>
      <c r="AM64" s="20">
        <v>6</v>
      </c>
      <c r="AN64" s="20">
        <v>1</v>
      </c>
      <c r="AO64" s="65">
        <v>0</v>
      </c>
      <c r="AP64" s="65">
        <v>0</v>
      </c>
      <c r="AQ64" s="20">
        <v>4</v>
      </c>
      <c r="AR64" s="20">
        <v>5</v>
      </c>
      <c r="AS64" s="20">
        <v>6</v>
      </c>
      <c r="AT64" s="20">
        <v>6</v>
      </c>
      <c r="AU64" s="20">
        <v>5</v>
      </c>
      <c r="AV64" s="20">
        <v>5</v>
      </c>
      <c r="AW64" s="20">
        <v>4</v>
      </c>
      <c r="AX64" s="20">
        <v>2</v>
      </c>
      <c r="AY64" s="65">
        <v>0</v>
      </c>
      <c r="AZ64" s="65">
        <v>0</v>
      </c>
      <c r="BA64" s="20">
        <v>4</v>
      </c>
      <c r="BB64" s="20">
        <v>5</v>
      </c>
      <c r="BC64" s="20">
        <v>6</v>
      </c>
      <c r="BD64" s="20">
        <v>6</v>
      </c>
      <c r="BE64" s="20">
        <v>6</v>
      </c>
      <c r="BF64" s="20">
        <v>7</v>
      </c>
      <c r="BG64" s="20">
        <v>6</v>
      </c>
      <c r="BH64" s="20">
        <v>2</v>
      </c>
    </row>
    <row r="65" spans="13:60" ht="15.75">
      <c r="M65" s="20">
        <v>2</v>
      </c>
      <c r="N65" s="20">
        <v>8</v>
      </c>
      <c r="O65" s="20">
        <v>8</v>
      </c>
      <c r="P65" s="20">
        <v>9</v>
      </c>
      <c r="Q65" s="20">
        <v>10</v>
      </c>
      <c r="R65" s="20">
        <v>8</v>
      </c>
      <c r="S65" s="20">
        <v>7</v>
      </c>
      <c r="T65" s="20">
        <v>5</v>
      </c>
      <c r="U65" s="65">
        <v>1</v>
      </c>
      <c r="V65" s="65">
        <v>0</v>
      </c>
      <c r="W65" s="20">
        <v>7</v>
      </c>
      <c r="X65" s="20">
        <v>9</v>
      </c>
      <c r="Y65" s="20">
        <v>7</v>
      </c>
      <c r="Z65" s="20">
        <v>8</v>
      </c>
      <c r="AA65" s="20">
        <v>9</v>
      </c>
      <c r="AB65" s="20">
        <v>9</v>
      </c>
      <c r="AC65" s="20">
        <v>9</v>
      </c>
      <c r="AD65" s="20">
        <v>4</v>
      </c>
      <c r="AE65" s="65">
        <v>0</v>
      </c>
      <c r="AF65" s="65">
        <v>0</v>
      </c>
      <c r="AG65" s="20">
        <v>5</v>
      </c>
      <c r="AH65" s="20">
        <v>9</v>
      </c>
      <c r="AI65" s="20">
        <v>9</v>
      </c>
      <c r="AJ65" s="20">
        <v>9</v>
      </c>
      <c r="AK65" s="20">
        <v>10</v>
      </c>
      <c r="AL65" s="20">
        <v>10</v>
      </c>
      <c r="AM65" s="20">
        <v>8</v>
      </c>
      <c r="AN65" s="20">
        <v>5</v>
      </c>
      <c r="AO65" s="65">
        <v>0</v>
      </c>
      <c r="AP65" s="65">
        <v>0</v>
      </c>
      <c r="AQ65" s="20">
        <v>5</v>
      </c>
      <c r="AR65" s="20">
        <v>7</v>
      </c>
      <c r="AS65" s="20">
        <v>8</v>
      </c>
      <c r="AT65" s="20">
        <v>8</v>
      </c>
      <c r="AU65" s="20">
        <v>9</v>
      </c>
      <c r="AV65" s="20">
        <v>9</v>
      </c>
      <c r="AW65" s="20">
        <v>6</v>
      </c>
      <c r="AX65" s="20">
        <v>5</v>
      </c>
      <c r="AY65" s="65">
        <v>0</v>
      </c>
      <c r="AZ65" s="65">
        <v>0</v>
      </c>
      <c r="BA65" s="20">
        <v>8</v>
      </c>
      <c r="BB65" s="20">
        <v>11</v>
      </c>
      <c r="BC65" s="20">
        <v>9</v>
      </c>
      <c r="BD65" s="20">
        <v>9</v>
      </c>
      <c r="BE65" s="20">
        <v>9</v>
      </c>
      <c r="BF65" s="20">
        <v>9</v>
      </c>
      <c r="BG65" s="20">
        <v>7</v>
      </c>
      <c r="BH65" s="20">
        <v>2</v>
      </c>
    </row>
    <row r="67" spans="9:60" ht="15.7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66"/>
      <c r="V67" s="66"/>
      <c r="W67" s="16"/>
      <c r="X67" s="16"/>
      <c r="Y67" s="16"/>
      <c r="Z67" s="16"/>
      <c r="AA67" s="16"/>
      <c r="AB67" s="16"/>
      <c r="AC67" s="16"/>
      <c r="AD67" s="16"/>
      <c r="AE67" s="66"/>
      <c r="AF67" s="66"/>
      <c r="AG67" s="16"/>
      <c r="AH67" s="16"/>
      <c r="AI67" s="16"/>
      <c r="AJ67" s="16"/>
      <c r="AK67" s="16"/>
      <c r="AL67" s="16"/>
      <c r="AM67" s="16"/>
      <c r="AN67" s="16"/>
      <c r="AO67" s="66"/>
      <c r="AP67" s="66"/>
      <c r="AQ67" s="16"/>
      <c r="AR67" s="16"/>
      <c r="AS67" s="16"/>
      <c r="AT67" s="16"/>
      <c r="AU67" s="16"/>
      <c r="AV67" s="16"/>
      <c r="AW67" s="16"/>
      <c r="AX67" s="16"/>
      <c r="AY67" s="66"/>
      <c r="AZ67" s="66"/>
      <c r="BA67" s="16"/>
      <c r="BB67" s="16"/>
      <c r="BC67" s="16"/>
      <c r="BD67" s="16"/>
      <c r="BE67" s="16"/>
      <c r="BF67" s="16"/>
      <c r="BG67" s="16"/>
      <c r="BH67" s="16"/>
    </row>
    <row r="68" ht="15.75">
      <c r="B68" s="16">
        <v>16777215</v>
      </c>
    </row>
    <row r="71" ht="15.75">
      <c r="B71" s="16">
        <v>16777215</v>
      </c>
    </row>
  </sheetData>
  <sheetProtection selectLockedCells="1" selectUnlockedCells="1"/>
  <mergeCells count="7">
    <mergeCell ref="BA1:BH1"/>
    <mergeCell ref="B1:C1"/>
    <mergeCell ref="E1:G1"/>
    <mergeCell ref="M1:T1"/>
    <mergeCell ref="W1:AD1"/>
    <mergeCell ref="AG1:AN1"/>
    <mergeCell ref="AQ1:AX1"/>
  </mergeCells>
  <printOptions/>
  <pageMargins left="0.7479166666666667" right="0.7479166666666667" top="0.19652777777777777" bottom="0.393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F12"/>
  <sheetViews>
    <sheetView zoomScalePageLayoutView="0" workbookViewId="0" topLeftCell="A1">
      <selection activeCell="J7" sqref="J7"/>
    </sheetView>
  </sheetViews>
  <sheetFormatPr defaultColWidth="16.125" defaultRowHeight="33" customHeight="1"/>
  <cols>
    <col min="1" max="1" width="6.25390625" style="32" customWidth="1"/>
    <col min="2" max="6" width="12.125" style="32" customWidth="1"/>
    <col min="7" max="16384" width="16.125" style="32" customWidth="1"/>
  </cols>
  <sheetData>
    <row r="1" spans="1:3" ht="33" customHeight="1">
      <c r="A1" s="33">
        <v>6</v>
      </c>
      <c r="B1" s="34" t="s">
        <v>93</v>
      </c>
      <c r="C1" s="35"/>
    </row>
    <row r="2" spans="1:6" ht="39.75" customHeight="1">
      <c r="A2" s="36" t="s">
        <v>94</v>
      </c>
      <c r="B2" s="37" t="s">
        <v>48</v>
      </c>
      <c r="C2" s="38" t="s">
        <v>49</v>
      </c>
      <c r="D2" s="38" t="s">
        <v>50</v>
      </c>
      <c r="E2" s="38" t="s">
        <v>51</v>
      </c>
      <c r="F2" s="39" t="s">
        <v>52</v>
      </c>
    </row>
    <row r="3" spans="1:6" s="44" customFormat="1" ht="39.75" customHeight="1">
      <c r="A3" s="40">
        <v>0</v>
      </c>
      <c r="B3" s="41"/>
      <c r="C3" s="42"/>
      <c r="D3" s="42"/>
      <c r="E3" s="42"/>
      <c r="F3" s="43"/>
    </row>
    <row r="4" spans="1:6" s="44" customFormat="1" ht="39.75" customHeight="1">
      <c r="A4" s="45">
        <v>1</v>
      </c>
      <c r="B4" s="46"/>
      <c r="C4" s="47"/>
      <c r="D4" s="47"/>
      <c r="E4" s="47"/>
      <c r="F4" s="48"/>
    </row>
    <row r="5" spans="1:6" s="44" customFormat="1" ht="39.75" customHeight="1">
      <c r="A5" s="45">
        <v>2</v>
      </c>
      <c r="B5" s="46"/>
      <c r="C5" s="47"/>
      <c r="D5" s="47"/>
      <c r="E5" s="47"/>
      <c r="F5" s="48"/>
    </row>
    <row r="6" spans="1:6" s="44" customFormat="1" ht="39.75" customHeight="1">
      <c r="A6" s="45">
        <v>3</v>
      </c>
      <c r="B6" s="46" t="s">
        <v>435</v>
      </c>
      <c r="C6" s="47" t="s">
        <v>445</v>
      </c>
      <c r="D6" s="47" t="s">
        <v>440</v>
      </c>
      <c r="E6" s="47" t="s">
        <v>441</v>
      </c>
      <c r="F6" s="48" t="s">
        <v>435</v>
      </c>
    </row>
    <row r="7" spans="1:6" s="44" customFormat="1" ht="39.75" customHeight="1">
      <c r="A7" s="45">
        <v>4</v>
      </c>
      <c r="B7" s="46" t="s">
        <v>444</v>
      </c>
      <c r="C7" s="47" t="s">
        <v>445</v>
      </c>
      <c r="D7" s="47" t="s">
        <v>438</v>
      </c>
      <c r="E7" s="47" t="s">
        <v>443</v>
      </c>
      <c r="F7" s="48" t="s">
        <v>434</v>
      </c>
    </row>
    <row r="8" spans="1:6" s="44" customFormat="1" ht="39.75" customHeight="1">
      <c r="A8" s="45">
        <v>5</v>
      </c>
      <c r="B8" s="46" t="s">
        <v>437</v>
      </c>
      <c r="C8" s="47"/>
      <c r="D8" s="47" t="s">
        <v>432</v>
      </c>
      <c r="E8" s="47" t="s">
        <v>436</v>
      </c>
      <c r="F8" s="48" t="s">
        <v>442</v>
      </c>
    </row>
    <row r="9" spans="1:6" s="44" customFormat="1" ht="39.75" customHeight="1">
      <c r="A9" s="45">
        <v>6</v>
      </c>
      <c r="B9" s="46" t="s">
        <v>442</v>
      </c>
      <c r="C9" s="47" t="s">
        <v>439</v>
      </c>
      <c r="D9" s="47" t="s">
        <v>433</v>
      </c>
      <c r="E9" s="47" t="s">
        <v>436</v>
      </c>
      <c r="F9" s="48" t="s">
        <v>442</v>
      </c>
    </row>
    <row r="10" spans="1:6" s="44" customFormat="1" ht="39.75" customHeight="1">
      <c r="A10" s="45">
        <v>7</v>
      </c>
      <c r="B10" s="46"/>
      <c r="C10" s="47"/>
      <c r="D10" s="47" t="s">
        <v>433</v>
      </c>
      <c r="E10" s="47"/>
      <c r="F10" s="48"/>
    </row>
    <row r="11" spans="1:6" s="44" customFormat="1" ht="39.75" customHeight="1">
      <c r="A11" s="45">
        <v>8</v>
      </c>
      <c r="B11" s="46"/>
      <c r="C11" s="47"/>
      <c r="D11" s="47"/>
      <c r="E11" s="47"/>
      <c r="F11" s="48"/>
    </row>
    <row r="12" spans="1:6" s="44" customFormat="1" ht="39.75" customHeight="1">
      <c r="A12" s="49">
        <v>9</v>
      </c>
      <c r="B12" s="50"/>
      <c r="C12" s="51"/>
      <c r="D12" s="51"/>
      <c r="E12" s="51"/>
      <c r="F12" s="52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BI51"/>
  <sheetViews>
    <sheetView zoomScalePageLayoutView="0" workbookViewId="0" topLeftCell="A1">
      <selection activeCell="B5" sqref="A5:IV5"/>
    </sheetView>
  </sheetViews>
  <sheetFormatPr defaultColWidth="5.25390625" defaultRowHeight="12" customHeight="1"/>
  <cols>
    <col min="1" max="59" width="3.875" style="32" customWidth="1"/>
    <col min="60" max="16384" width="5.25390625" style="32" customWidth="1"/>
  </cols>
  <sheetData>
    <row r="1" spans="1:57" s="82" customFormat="1" ht="195.75" customHeight="1">
      <c r="A1" s="80"/>
      <c r="B1" s="80"/>
      <c r="C1" s="81" t="s">
        <v>226</v>
      </c>
      <c r="D1" s="81" t="s">
        <v>155</v>
      </c>
      <c r="E1" s="81" t="s">
        <v>63</v>
      </c>
      <c r="F1" s="81" t="s">
        <v>64</v>
      </c>
      <c r="G1" s="81" t="s">
        <v>65</v>
      </c>
      <c r="H1" s="81" t="s">
        <v>138</v>
      </c>
      <c r="I1" s="81" t="s">
        <v>67</v>
      </c>
      <c r="J1" s="81" t="s">
        <v>221</v>
      </c>
      <c r="K1" s="81" t="s">
        <v>68</v>
      </c>
      <c r="L1" s="81" t="s">
        <v>71</v>
      </c>
      <c r="M1" s="81" t="s">
        <v>72</v>
      </c>
      <c r="N1" s="81" t="s">
        <v>142</v>
      </c>
      <c r="O1" s="81" t="s">
        <v>157</v>
      </c>
      <c r="P1" s="81" t="s">
        <v>139</v>
      </c>
      <c r="Q1" s="81" t="s">
        <v>73</v>
      </c>
      <c r="R1" s="81" t="s">
        <v>153</v>
      </c>
      <c r="S1" s="81" t="s">
        <v>74</v>
      </c>
      <c r="T1" s="81" t="s">
        <v>419</v>
      </c>
      <c r="U1" s="81" t="s">
        <v>75</v>
      </c>
      <c r="V1" s="81" t="s">
        <v>76</v>
      </c>
      <c r="W1" s="81" t="s">
        <v>223</v>
      </c>
      <c r="X1" s="81" t="s">
        <v>231</v>
      </c>
      <c r="Y1" s="81" t="s">
        <v>227</v>
      </c>
      <c r="Z1" s="81" t="s">
        <v>134</v>
      </c>
      <c r="AA1" s="81" t="s">
        <v>232</v>
      </c>
      <c r="AB1" s="81" t="s">
        <v>77</v>
      </c>
      <c r="AC1" s="81" t="s">
        <v>78</v>
      </c>
      <c r="AD1" s="81" t="s">
        <v>229</v>
      </c>
      <c r="AE1" s="81" t="s">
        <v>79</v>
      </c>
      <c r="AF1" s="81" t="s">
        <v>137</v>
      </c>
      <c r="AG1" s="81" t="s">
        <v>80</v>
      </c>
      <c r="AH1" s="81" t="s">
        <v>140</v>
      </c>
      <c r="AI1" s="81" t="s">
        <v>81</v>
      </c>
      <c r="AJ1" s="81" t="s">
        <v>136</v>
      </c>
      <c r="AK1" s="81" t="s">
        <v>82</v>
      </c>
      <c r="AL1" s="81" t="s">
        <v>83</v>
      </c>
      <c r="AM1" s="81" t="s">
        <v>132</v>
      </c>
      <c r="AN1" s="81" t="s">
        <v>135</v>
      </c>
      <c r="AO1" s="81" t="s">
        <v>84</v>
      </c>
      <c r="AP1" s="81" t="s">
        <v>115</v>
      </c>
      <c r="AQ1" s="81" t="s">
        <v>154</v>
      </c>
      <c r="AR1" s="81" t="s">
        <v>133</v>
      </c>
      <c r="AS1" s="81" t="s">
        <v>420</v>
      </c>
      <c r="AT1" s="81" t="s">
        <v>85</v>
      </c>
      <c r="AU1" s="81" t="s">
        <v>86</v>
      </c>
      <c r="AV1" s="81" t="s">
        <v>418</v>
      </c>
      <c r="AW1" s="81" t="s">
        <v>141</v>
      </c>
      <c r="AX1" s="81" t="s">
        <v>111</v>
      </c>
      <c r="AY1" s="81" t="s">
        <v>87</v>
      </c>
      <c r="AZ1" s="81" t="s">
        <v>88</v>
      </c>
      <c r="BA1" s="81" t="s">
        <v>131</v>
      </c>
      <c r="BB1" s="82" t="s">
        <v>89</v>
      </c>
      <c r="BC1" s="82" t="s">
        <v>90</v>
      </c>
      <c r="BD1" s="82" t="s">
        <v>225</v>
      </c>
      <c r="BE1" s="82" t="s">
        <v>92</v>
      </c>
    </row>
    <row r="2" spans="1:57" ht="12" customHeight="1">
      <c r="A2" s="336" t="s">
        <v>48</v>
      </c>
      <c r="B2" s="53">
        <v>0</v>
      </c>
      <c r="C2" s="54"/>
      <c r="D2" s="54" t="s">
        <v>95</v>
      </c>
      <c r="E2" s="54"/>
      <c r="F2" s="54"/>
      <c r="G2" s="54"/>
      <c r="H2" s="54" t="s">
        <v>95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 t="s">
        <v>95</v>
      </c>
      <c r="AC2" s="54"/>
      <c r="AD2" s="54"/>
      <c r="AE2" s="54"/>
      <c r="AF2" s="54"/>
      <c r="AG2" s="54"/>
      <c r="AH2" s="54"/>
      <c r="AI2" s="54"/>
      <c r="AJ2" s="54" t="s">
        <v>95</v>
      </c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2" customHeight="1">
      <c r="A3" s="336"/>
      <c r="B3" s="53">
        <v>1</v>
      </c>
      <c r="C3" s="54" t="s">
        <v>95</v>
      </c>
      <c r="D3" s="54" t="s">
        <v>95</v>
      </c>
      <c r="E3" s="54" t="s">
        <v>95</v>
      </c>
      <c r="F3" s="54"/>
      <c r="G3" s="54"/>
      <c r="H3" s="54" t="s">
        <v>95</v>
      </c>
      <c r="I3" s="54"/>
      <c r="J3" s="54"/>
      <c r="K3" s="54"/>
      <c r="L3" s="54"/>
      <c r="M3" s="54"/>
      <c r="N3" s="54"/>
      <c r="O3" s="54"/>
      <c r="P3" s="54"/>
      <c r="Q3" s="54" t="s">
        <v>95</v>
      </c>
      <c r="R3" s="54"/>
      <c r="S3" s="54"/>
      <c r="T3" s="54"/>
      <c r="U3" s="54"/>
      <c r="V3" s="54" t="s">
        <v>95</v>
      </c>
      <c r="W3" s="54"/>
      <c r="X3" s="54" t="s">
        <v>95</v>
      </c>
      <c r="Y3" s="54"/>
      <c r="Z3" s="54"/>
      <c r="AA3" s="54"/>
      <c r="AB3" s="54" t="s">
        <v>95</v>
      </c>
      <c r="AC3" s="54"/>
      <c r="AD3" s="54"/>
      <c r="AE3" s="54"/>
      <c r="AF3" s="54"/>
      <c r="AG3" s="54"/>
      <c r="AH3" s="54"/>
      <c r="AI3" s="54" t="s">
        <v>95</v>
      </c>
      <c r="AJ3" s="54" t="s">
        <v>95</v>
      </c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 t="s">
        <v>95</v>
      </c>
      <c r="AV3" s="54"/>
      <c r="AW3" s="54"/>
      <c r="AX3" s="54"/>
      <c r="AY3" s="54"/>
      <c r="AZ3" s="54"/>
      <c r="BA3" s="54" t="s">
        <v>95</v>
      </c>
      <c r="BB3" s="54"/>
      <c r="BC3" s="54"/>
      <c r="BD3" s="54"/>
      <c r="BE3" s="54"/>
    </row>
    <row r="4" spans="1:57" ht="12" customHeight="1">
      <c r="A4" s="336"/>
      <c r="B4" s="53">
        <v>2</v>
      </c>
      <c r="C4" s="54" t="s">
        <v>95</v>
      </c>
      <c r="D4" s="54" t="s">
        <v>95</v>
      </c>
      <c r="E4" s="54" t="s">
        <v>95</v>
      </c>
      <c r="F4" s="54"/>
      <c r="G4" s="54"/>
      <c r="H4" s="54" t="s">
        <v>95</v>
      </c>
      <c r="I4" s="54"/>
      <c r="J4" s="54"/>
      <c r="K4" s="54"/>
      <c r="L4" s="54"/>
      <c r="M4" s="54" t="s">
        <v>95</v>
      </c>
      <c r="N4" s="54" t="s">
        <v>95</v>
      </c>
      <c r="O4" s="54"/>
      <c r="P4" s="54"/>
      <c r="Q4" s="54" t="s">
        <v>95</v>
      </c>
      <c r="R4" s="54" t="s">
        <v>95</v>
      </c>
      <c r="S4" s="54" t="s">
        <v>95</v>
      </c>
      <c r="T4" s="54"/>
      <c r="U4" s="54"/>
      <c r="V4" s="54" t="s">
        <v>95</v>
      </c>
      <c r="W4" s="54" t="s">
        <v>95</v>
      </c>
      <c r="X4" s="54" t="s">
        <v>95</v>
      </c>
      <c r="Y4" s="54"/>
      <c r="Z4" s="54"/>
      <c r="AA4" s="54"/>
      <c r="AB4" s="54"/>
      <c r="AC4" s="54"/>
      <c r="AD4" s="54"/>
      <c r="AE4" s="54"/>
      <c r="AF4" s="54"/>
      <c r="AG4" s="54" t="s">
        <v>95</v>
      </c>
      <c r="AH4" s="54"/>
      <c r="AI4" s="54" t="s">
        <v>95</v>
      </c>
      <c r="AJ4" s="54"/>
      <c r="AK4" s="54" t="s">
        <v>95</v>
      </c>
      <c r="AL4" s="54"/>
      <c r="AM4" s="54"/>
      <c r="AN4" s="54" t="s">
        <v>95</v>
      </c>
      <c r="AO4" s="54" t="s">
        <v>95</v>
      </c>
      <c r="AP4" s="54" t="s">
        <v>95</v>
      </c>
      <c r="AQ4" s="54"/>
      <c r="AR4" s="54"/>
      <c r="AS4" s="54"/>
      <c r="AT4" s="54"/>
      <c r="AU4" s="54" t="s">
        <v>95</v>
      </c>
      <c r="AV4" s="54"/>
      <c r="AW4" s="54"/>
      <c r="AX4" s="54" t="s">
        <v>95</v>
      </c>
      <c r="AY4" s="54"/>
      <c r="AZ4" s="54"/>
      <c r="BA4" s="54" t="s">
        <v>95</v>
      </c>
      <c r="BB4" s="54" t="s">
        <v>95</v>
      </c>
      <c r="BC4" s="54"/>
      <c r="BD4" s="54"/>
      <c r="BE4" s="54"/>
    </row>
    <row r="5" spans="1:57" ht="12" customHeight="1">
      <c r="A5" s="336"/>
      <c r="B5" s="53">
        <v>3</v>
      </c>
      <c r="C5" s="54" t="s">
        <v>95</v>
      </c>
      <c r="D5" s="54" t="s">
        <v>95</v>
      </c>
      <c r="E5" s="54" t="s">
        <v>95</v>
      </c>
      <c r="F5" s="54"/>
      <c r="G5" s="54" t="s">
        <v>95</v>
      </c>
      <c r="H5" s="54" t="s">
        <v>95</v>
      </c>
      <c r="I5" s="54"/>
      <c r="J5" s="54"/>
      <c r="K5" s="54"/>
      <c r="L5" s="54"/>
      <c r="M5" s="54" t="s">
        <v>95</v>
      </c>
      <c r="N5" s="54" t="s">
        <v>95</v>
      </c>
      <c r="O5" s="54"/>
      <c r="P5" s="54"/>
      <c r="Q5" s="54"/>
      <c r="R5" s="54" t="s">
        <v>95</v>
      </c>
      <c r="S5" s="54" t="s">
        <v>95</v>
      </c>
      <c r="T5" s="54"/>
      <c r="U5" s="54"/>
      <c r="V5" s="54"/>
      <c r="W5" s="54" t="s">
        <v>95</v>
      </c>
      <c r="X5" s="54" t="s">
        <v>95</v>
      </c>
      <c r="Y5" s="54"/>
      <c r="Z5" s="54"/>
      <c r="AA5" s="54"/>
      <c r="AB5" s="54"/>
      <c r="AC5" s="54"/>
      <c r="AD5" s="54"/>
      <c r="AE5" s="54" t="s">
        <v>95</v>
      </c>
      <c r="AF5" s="54" t="s">
        <v>95</v>
      </c>
      <c r="AG5" s="54" t="s">
        <v>95</v>
      </c>
      <c r="AH5" s="54"/>
      <c r="AI5" s="54" t="s">
        <v>95</v>
      </c>
      <c r="AJ5" s="54"/>
      <c r="AK5" s="54" t="s">
        <v>95</v>
      </c>
      <c r="AL5" s="54" t="s">
        <v>95</v>
      </c>
      <c r="AM5" s="54"/>
      <c r="AN5" s="54" t="s">
        <v>95</v>
      </c>
      <c r="AO5" s="54" t="s">
        <v>95</v>
      </c>
      <c r="AP5" s="54" t="s">
        <v>95</v>
      </c>
      <c r="AQ5" s="54"/>
      <c r="AR5" s="54"/>
      <c r="AS5" s="54"/>
      <c r="AT5" s="54"/>
      <c r="AU5" s="54" t="s">
        <v>95</v>
      </c>
      <c r="AV5" s="54"/>
      <c r="AW5" s="54"/>
      <c r="AX5" s="54" t="s">
        <v>95</v>
      </c>
      <c r="AY5" s="54" t="s">
        <v>95</v>
      </c>
      <c r="AZ5" s="54" t="s">
        <v>95</v>
      </c>
      <c r="BA5" s="54" t="s">
        <v>95</v>
      </c>
      <c r="BB5" s="54"/>
      <c r="BC5" s="54" t="s">
        <v>95</v>
      </c>
      <c r="BD5" s="54"/>
      <c r="BE5" s="54"/>
    </row>
    <row r="6" spans="1:57" ht="12" customHeight="1">
      <c r="A6" s="336"/>
      <c r="B6" s="53">
        <v>4</v>
      </c>
      <c r="C6" s="54" t="s">
        <v>95</v>
      </c>
      <c r="D6" s="54"/>
      <c r="E6" s="54" t="s">
        <v>95</v>
      </c>
      <c r="F6" s="54"/>
      <c r="G6" s="54" t="s">
        <v>95</v>
      </c>
      <c r="H6" s="54" t="s">
        <v>95</v>
      </c>
      <c r="I6" s="54"/>
      <c r="J6" s="54"/>
      <c r="K6" s="54" t="s">
        <v>95</v>
      </c>
      <c r="L6" s="54"/>
      <c r="M6" s="54" t="s">
        <v>95</v>
      </c>
      <c r="N6" s="54"/>
      <c r="O6" s="54"/>
      <c r="P6" s="54"/>
      <c r="Q6" s="54" t="s">
        <v>95</v>
      </c>
      <c r="R6" s="54" t="s">
        <v>95</v>
      </c>
      <c r="S6" s="54" t="s">
        <v>95</v>
      </c>
      <c r="T6" s="54"/>
      <c r="U6" s="54"/>
      <c r="V6" s="54"/>
      <c r="W6" s="54" t="s">
        <v>95</v>
      </c>
      <c r="X6" s="54" t="s">
        <v>95</v>
      </c>
      <c r="Y6" s="54"/>
      <c r="Z6" s="54" t="s">
        <v>95</v>
      </c>
      <c r="AA6" s="54"/>
      <c r="AB6" s="54"/>
      <c r="AC6" s="54"/>
      <c r="AD6" s="54"/>
      <c r="AE6" s="54"/>
      <c r="AF6" s="54" t="s">
        <v>95</v>
      </c>
      <c r="AG6" s="54" t="s">
        <v>95</v>
      </c>
      <c r="AH6" s="54"/>
      <c r="AI6" s="54" t="s">
        <v>95</v>
      </c>
      <c r="AJ6" s="54"/>
      <c r="AK6" s="54" t="s">
        <v>95</v>
      </c>
      <c r="AL6" s="54"/>
      <c r="AM6" s="54"/>
      <c r="AN6" s="54" t="s">
        <v>95</v>
      </c>
      <c r="AO6" s="54" t="s">
        <v>95</v>
      </c>
      <c r="AP6" s="54" t="s">
        <v>95</v>
      </c>
      <c r="AQ6" s="54"/>
      <c r="AR6" s="54" t="s">
        <v>95</v>
      </c>
      <c r="AS6" s="54"/>
      <c r="AT6" s="54" t="s">
        <v>95</v>
      </c>
      <c r="AU6" s="54" t="s">
        <v>95</v>
      </c>
      <c r="AV6" s="54"/>
      <c r="AW6" s="54"/>
      <c r="AX6" s="54" t="s">
        <v>95</v>
      </c>
      <c r="AY6" s="54" t="s">
        <v>95</v>
      </c>
      <c r="AZ6" s="54" t="s">
        <v>95</v>
      </c>
      <c r="BA6" s="54" t="s">
        <v>95</v>
      </c>
      <c r="BB6" s="54"/>
      <c r="BC6" s="54" t="s">
        <v>95</v>
      </c>
      <c r="BD6" s="54"/>
      <c r="BE6" s="54"/>
    </row>
    <row r="7" spans="1:57" ht="12" customHeight="1">
      <c r="A7" s="336"/>
      <c r="B7" s="53">
        <v>5</v>
      </c>
      <c r="C7" s="54" t="s">
        <v>95</v>
      </c>
      <c r="D7" s="54" t="s">
        <v>95</v>
      </c>
      <c r="E7" s="54"/>
      <c r="F7" s="54"/>
      <c r="G7" s="54" t="s">
        <v>95</v>
      </c>
      <c r="H7" s="54" t="s">
        <v>95</v>
      </c>
      <c r="I7" s="54"/>
      <c r="J7" s="54"/>
      <c r="K7" s="54" t="s">
        <v>95</v>
      </c>
      <c r="L7" s="54"/>
      <c r="M7" s="54" t="s">
        <v>95</v>
      </c>
      <c r="N7" s="54"/>
      <c r="O7" s="54"/>
      <c r="P7" s="54"/>
      <c r="Q7" s="54" t="s">
        <v>95</v>
      </c>
      <c r="R7" s="54" t="s">
        <v>95</v>
      </c>
      <c r="S7" s="54" t="s">
        <v>95</v>
      </c>
      <c r="T7" s="54"/>
      <c r="U7" s="54"/>
      <c r="V7" s="54" t="s">
        <v>95</v>
      </c>
      <c r="W7" s="54" t="s">
        <v>95</v>
      </c>
      <c r="X7" s="54" t="s">
        <v>95</v>
      </c>
      <c r="Y7" s="54"/>
      <c r="Z7" s="54" t="s">
        <v>95</v>
      </c>
      <c r="AA7" s="54"/>
      <c r="AB7" s="54" t="s">
        <v>95</v>
      </c>
      <c r="AC7" s="54"/>
      <c r="AD7" s="54"/>
      <c r="AE7" s="54"/>
      <c r="AF7" s="54" t="s">
        <v>95</v>
      </c>
      <c r="AG7" s="54" t="s">
        <v>95</v>
      </c>
      <c r="AH7" s="54"/>
      <c r="AI7" s="54"/>
      <c r="AJ7" s="54"/>
      <c r="AK7" s="54"/>
      <c r="AL7" s="54" t="s">
        <v>95</v>
      </c>
      <c r="AM7" s="54"/>
      <c r="AN7" s="54"/>
      <c r="AO7" s="54" t="s">
        <v>95</v>
      </c>
      <c r="AP7" s="54"/>
      <c r="AQ7" s="54"/>
      <c r="AR7" s="54" t="s">
        <v>95</v>
      </c>
      <c r="AS7" s="54"/>
      <c r="AT7" s="54" t="s">
        <v>95</v>
      </c>
      <c r="AU7" s="54" t="s">
        <v>95</v>
      </c>
      <c r="AV7" s="54"/>
      <c r="AW7" s="54"/>
      <c r="AX7" s="54"/>
      <c r="AY7" s="54" t="s">
        <v>95</v>
      </c>
      <c r="AZ7" s="54" t="s">
        <v>95</v>
      </c>
      <c r="BA7" s="54" t="s">
        <v>95</v>
      </c>
      <c r="BB7" s="54" t="s">
        <v>95</v>
      </c>
      <c r="BC7" s="54" t="s">
        <v>95</v>
      </c>
      <c r="BD7" s="54"/>
      <c r="BE7" s="54"/>
    </row>
    <row r="8" spans="1:57" ht="12" customHeight="1">
      <c r="A8" s="336"/>
      <c r="B8" s="53">
        <v>6</v>
      </c>
      <c r="C8" s="54" t="s">
        <v>95</v>
      </c>
      <c r="D8" s="54" t="s">
        <v>95</v>
      </c>
      <c r="E8" s="54"/>
      <c r="F8" s="54" t="s">
        <v>95</v>
      </c>
      <c r="G8" s="54"/>
      <c r="H8" s="54"/>
      <c r="I8" s="54"/>
      <c r="J8" s="54"/>
      <c r="K8" s="54" t="s">
        <v>95</v>
      </c>
      <c r="L8" s="54"/>
      <c r="M8" s="54" t="s">
        <v>95</v>
      </c>
      <c r="N8" s="54"/>
      <c r="O8" s="54"/>
      <c r="P8" s="54"/>
      <c r="Q8" s="54" t="s">
        <v>95</v>
      </c>
      <c r="R8" s="54" t="s">
        <v>95</v>
      </c>
      <c r="S8" s="54"/>
      <c r="T8" s="54"/>
      <c r="U8" s="54"/>
      <c r="V8" s="54" t="s">
        <v>95</v>
      </c>
      <c r="W8" s="54" t="s">
        <v>95</v>
      </c>
      <c r="X8" s="54" t="s">
        <v>95</v>
      </c>
      <c r="Y8" s="54"/>
      <c r="Z8" s="54" t="s">
        <v>95</v>
      </c>
      <c r="AA8" s="54"/>
      <c r="AB8" s="54" t="s">
        <v>95</v>
      </c>
      <c r="AC8" s="54"/>
      <c r="AD8" s="54"/>
      <c r="AE8" s="54" t="s">
        <v>95</v>
      </c>
      <c r="AF8" s="54"/>
      <c r="AG8" s="54" t="s">
        <v>95</v>
      </c>
      <c r="AH8" s="54"/>
      <c r="AI8" s="54"/>
      <c r="AJ8" s="54"/>
      <c r="AK8" s="54" t="s">
        <v>95</v>
      </c>
      <c r="AL8" s="54" t="s">
        <v>95</v>
      </c>
      <c r="AM8" s="54"/>
      <c r="AN8" s="54"/>
      <c r="AO8" s="54" t="s">
        <v>95</v>
      </c>
      <c r="AP8" s="54" t="s">
        <v>95</v>
      </c>
      <c r="AQ8" s="54" t="s">
        <v>95</v>
      </c>
      <c r="AR8" s="54" t="s">
        <v>95</v>
      </c>
      <c r="AS8" s="54"/>
      <c r="AT8" s="54"/>
      <c r="AU8" s="54"/>
      <c r="AV8" s="54" t="s">
        <v>95</v>
      </c>
      <c r="AW8" s="54"/>
      <c r="AX8" s="54" t="s">
        <v>95</v>
      </c>
      <c r="AY8" s="54" t="s">
        <v>95</v>
      </c>
      <c r="AZ8" s="54" t="s">
        <v>95</v>
      </c>
      <c r="BA8" s="54"/>
      <c r="BB8" s="54" t="s">
        <v>95</v>
      </c>
      <c r="BC8" s="54" t="s">
        <v>95</v>
      </c>
      <c r="BD8" s="54"/>
      <c r="BE8" s="54"/>
    </row>
    <row r="9" spans="1:57" ht="12" customHeight="1">
      <c r="A9" s="336"/>
      <c r="B9" s="53">
        <v>7</v>
      </c>
      <c r="C9" s="54" t="s">
        <v>95</v>
      </c>
      <c r="D9" s="54"/>
      <c r="E9" s="54" t="s">
        <v>95</v>
      </c>
      <c r="F9" s="54" t="s">
        <v>95</v>
      </c>
      <c r="G9" s="54"/>
      <c r="H9" s="54" t="s">
        <v>95</v>
      </c>
      <c r="I9" s="54"/>
      <c r="J9" s="54"/>
      <c r="K9" s="54" t="s">
        <v>95</v>
      </c>
      <c r="L9" s="54"/>
      <c r="M9" s="54"/>
      <c r="N9" s="54"/>
      <c r="O9" s="54"/>
      <c r="P9" s="54"/>
      <c r="Q9" s="54" t="s">
        <v>95</v>
      </c>
      <c r="R9" s="54"/>
      <c r="S9" s="54" t="s">
        <v>95</v>
      </c>
      <c r="T9" s="54"/>
      <c r="U9" s="54"/>
      <c r="V9" s="54"/>
      <c r="W9" s="54" t="s">
        <v>95</v>
      </c>
      <c r="X9" s="54" t="s">
        <v>95</v>
      </c>
      <c r="Y9" s="54"/>
      <c r="Z9" s="54"/>
      <c r="AA9" s="54"/>
      <c r="AB9" s="54"/>
      <c r="AC9" s="54"/>
      <c r="AD9" s="54"/>
      <c r="AE9" s="54" t="s">
        <v>95</v>
      </c>
      <c r="AF9" s="54" t="s">
        <v>95</v>
      </c>
      <c r="AG9" s="54"/>
      <c r="AH9" s="54"/>
      <c r="AI9" s="54"/>
      <c r="AJ9" s="54"/>
      <c r="AK9" s="54"/>
      <c r="AL9" s="54" t="s">
        <v>95</v>
      </c>
      <c r="AM9" s="54"/>
      <c r="AN9" s="54"/>
      <c r="AO9" s="54"/>
      <c r="AP9" s="54" t="s">
        <v>95</v>
      </c>
      <c r="AQ9" s="54" t="s">
        <v>95</v>
      </c>
      <c r="AR9" s="54" t="s">
        <v>95</v>
      </c>
      <c r="AS9" s="54"/>
      <c r="AT9" s="54"/>
      <c r="AU9" s="54" t="s">
        <v>95</v>
      </c>
      <c r="AV9" s="54" t="s">
        <v>95</v>
      </c>
      <c r="AW9" s="54"/>
      <c r="AX9" s="54" t="s">
        <v>95</v>
      </c>
      <c r="AY9" s="54" t="s">
        <v>95</v>
      </c>
      <c r="AZ9" s="54" t="s">
        <v>95</v>
      </c>
      <c r="BA9" s="54"/>
      <c r="BB9" s="54"/>
      <c r="BC9" s="54"/>
      <c r="BD9" s="54"/>
      <c r="BE9" s="54"/>
    </row>
    <row r="10" spans="1:57" ht="12" customHeight="1">
      <c r="A10" s="336"/>
      <c r="B10" s="53">
        <v>8</v>
      </c>
      <c r="C10" s="54"/>
      <c r="D10" s="54" t="s">
        <v>95</v>
      </c>
      <c r="E10" s="54" t="s">
        <v>95</v>
      </c>
      <c r="F10" s="54"/>
      <c r="G10" s="54"/>
      <c r="H10" s="54"/>
      <c r="I10" s="54"/>
      <c r="J10" s="54"/>
      <c r="K10" s="54" t="s">
        <v>95</v>
      </c>
      <c r="L10" s="54"/>
      <c r="M10" s="54"/>
      <c r="N10" s="54"/>
      <c r="O10" s="54"/>
      <c r="P10" s="54"/>
      <c r="Q10" s="54"/>
      <c r="R10" s="54" t="s">
        <v>95</v>
      </c>
      <c r="S10" s="54" t="s">
        <v>95</v>
      </c>
      <c r="T10" s="54"/>
      <c r="U10" s="54"/>
      <c r="V10" s="54"/>
      <c r="W10" s="54"/>
      <c r="X10" s="54"/>
      <c r="Y10" s="54"/>
      <c r="Z10" s="54"/>
      <c r="AA10" s="54"/>
      <c r="AB10" s="54" t="s">
        <v>95</v>
      </c>
      <c r="AC10" s="54"/>
      <c r="AD10" s="54"/>
      <c r="AE10" s="54" t="s">
        <v>95</v>
      </c>
      <c r="AF10" s="54"/>
      <c r="AG10" s="54"/>
      <c r="AH10" s="54"/>
      <c r="AI10" s="54"/>
      <c r="AJ10" s="54" t="s">
        <v>95</v>
      </c>
      <c r="AK10" s="54"/>
      <c r="AL10" s="54" t="s">
        <v>95</v>
      </c>
      <c r="AM10" s="54"/>
      <c r="AN10" s="54"/>
      <c r="AO10" s="54"/>
      <c r="AP10" s="54"/>
      <c r="AQ10" s="54" t="s">
        <v>95</v>
      </c>
      <c r="AR10" s="54"/>
      <c r="AS10" s="54"/>
      <c r="AT10" s="54"/>
      <c r="AU10" s="54" t="s">
        <v>95</v>
      </c>
      <c r="AV10" s="54"/>
      <c r="AW10" s="54"/>
      <c r="AX10" s="54"/>
      <c r="AY10" s="54" t="s">
        <v>95</v>
      </c>
      <c r="AZ10" s="54"/>
      <c r="BA10" s="54"/>
      <c r="BB10" s="54"/>
      <c r="BC10" s="54"/>
      <c r="BD10" s="54"/>
      <c r="BE10" s="54"/>
    </row>
    <row r="11" spans="1:57" ht="12" customHeight="1">
      <c r="A11" s="336"/>
      <c r="B11" s="53">
        <v>9</v>
      </c>
      <c r="C11" s="54"/>
      <c r="D11" s="54" t="s">
        <v>95</v>
      </c>
      <c r="E11" s="54"/>
      <c r="F11" s="54"/>
      <c r="G11" s="54"/>
      <c r="H11" s="54"/>
      <c r="I11" s="54"/>
      <c r="J11" s="54"/>
      <c r="K11" s="54" t="s">
        <v>95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 t="s">
        <v>95</v>
      </c>
      <c r="AC11" s="54"/>
      <c r="AD11" s="54"/>
      <c r="AE11" s="54"/>
      <c r="AF11" s="54"/>
      <c r="AG11" s="54"/>
      <c r="AH11" s="54"/>
      <c r="AI11" s="54"/>
      <c r="AJ11" s="54" t="s">
        <v>95</v>
      </c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ht="12" customHeight="1">
      <c r="A12" s="336" t="s">
        <v>49</v>
      </c>
      <c r="B12" s="53">
        <v>0</v>
      </c>
      <c r="C12" s="54"/>
      <c r="D12" s="54"/>
      <c r="E12" s="54"/>
      <c r="F12" s="54"/>
      <c r="G12" s="54"/>
      <c r="H12" s="54"/>
      <c r="I12" s="54"/>
      <c r="J12" s="54"/>
      <c r="K12" s="54"/>
      <c r="L12" s="54" t="s">
        <v>95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ht="12" customHeight="1">
      <c r="A13" s="336"/>
      <c r="B13" s="53">
        <v>1</v>
      </c>
      <c r="C13" s="54" t="s">
        <v>95</v>
      </c>
      <c r="D13" s="54"/>
      <c r="E13" s="54"/>
      <c r="F13" s="54" t="s">
        <v>95</v>
      </c>
      <c r="G13" s="54"/>
      <c r="H13" s="54" t="s">
        <v>95</v>
      </c>
      <c r="I13" s="54"/>
      <c r="J13" s="54"/>
      <c r="K13" s="54" t="s">
        <v>95</v>
      </c>
      <c r="L13" s="54" t="s">
        <v>95</v>
      </c>
      <c r="M13" s="54" t="s">
        <v>95</v>
      </c>
      <c r="N13" s="54"/>
      <c r="O13" s="54"/>
      <c r="P13" s="54"/>
      <c r="Q13" s="54"/>
      <c r="R13" s="54"/>
      <c r="S13" s="54" t="s">
        <v>95</v>
      </c>
      <c r="T13" s="54" t="s">
        <v>95</v>
      </c>
      <c r="U13" s="54" t="s">
        <v>95</v>
      </c>
      <c r="V13" s="54" t="s">
        <v>95</v>
      </c>
      <c r="W13" s="54" t="s">
        <v>95</v>
      </c>
      <c r="X13" s="54" t="s">
        <v>95</v>
      </c>
      <c r="Y13" s="54" t="s">
        <v>95</v>
      </c>
      <c r="Z13" s="54"/>
      <c r="AA13" s="54"/>
      <c r="AB13" s="54" t="s">
        <v>95</v>
      </c>
      <c r="AC13" s="54" t="s">
        <v>95</v>
      </c>
      <c r="AD13" s="54"/>
      <c r="AE13" s="54"/>
      <c r="AF13" s="54"/>
      <c r="AG13" s="54" t="s">
        <v>95</v>
      </c>
      <c r="AH13" s="54"/>
      <c r="AI13" s="54"/>
      <c r="AJ13" s="54"/>
      <c r="AK13" s="54" t="s">
        <v>95</v>
      </c>
      <c r="AL13" s="54"/>
      <c r="AM13" s="54"/>
      <c r="AN13" s="54"/>
      <c r="AO13" s="54" t="s">
        <v>95</v>
      </c>
      <c r="AP13" s="54"/>
      <c r="AQ13" s="54" t="s">
        <v>95</v>
      </c>
      <c r="AR13" s="54" t="s">
        <v>95</v>
      </c>
      <c r="AS13" s="54"/>
      <c r="AT13" s="54"/>
      <c r="AU13" s="54" t="s">
        <v>95</v>
      </c>
      <c r="AV13" s="54"/>
      <c r="AW13" s="54"/>
      <c r="AX13" s="54"/>
      <c r="AY13" s="54"/>
      <c r="AZ13" s="54"/>
      <c r="BA13" s="54" t="s">
        <v>95</v>
      </c>
      <c r="BB13" s="54"/>
      <c r="BC13" s="54"/>
      <c r="BD13" s="54" t="s">
        <v>95</v>
      </c>
      <c r="BE13" s="54"/>
    </row>
    <row r="14" spans="1:57" ht="12" customHeight="1">
      <c r="A14" s="336"/>
      <c r="B14" s="53">
        <v>2</v>
      </c>
      <c r="C14" s="54" t="s">
        <v>95</v>
      </c>
      <c r="D14" s="54"/>
      <c r="E14" s="54"/>
      <c r="F14" s="54" t="s">
        <v>95</v>
      </c>
      <c r="G14" s="54" t="s">
        <v>95</v>
      </c>
      <c r="H14" s="54" t="s">
        <v>95</v>
      </c>
      <c r="I14" s="54"/>
      <c r="J14" s="54"/>
      <c r="K14" s="54" t="s">
        <v>95</v>
      </c>
      <c r="L14" s="54" t="s">
        <v>95</v>
      </c>
      <c r="M14" s="54" t="s">
        <v>95</v>
      </c>
      <c r="N14" s="54"/>
      <c r="O14" s="54"/>
      <c r="P14" s="54"/>
      <c r="Q14" s="54"/>
      <c r="R14" s="54"/>
      <c r="S14" s="54" t="s">
        <v>95</v>
      </c>
      <c r="T14" s="54" t="s">
        <v>95</v>
      </c>
      <c r="U14" s="54" t="s">
        <v>95</v>
      </c>
      <c r="V14" s="54" t="s">
        <v>95</v>
      </c>
      <c r="W14" s="54" t="s">
        <v>95</v>
      </c>
      <c r="X14" s="54" t="s">
        <v>95</v>
      </c>
      <c r="Y14" s="54" t="s">
        <v>95</v>
      </c>
      <c r="Z14" s="54"/>
      <c r="AA14" s="54"/>
      <c r="AB14" s="54" t="s">
        <v>95</v>
      </c>
      <c r="AC14" s="54" t="s">
        <v>95</v>
      </c>
      <c r="AD14" s="54"/>
      <c r="AE14" s="54"/>
      <c r="AF14" s="54"/>
      <c r="AG14" s="54" t="s">
        <v>95</v>
      </c>
      <c r="AH14" s="54"/>
      <c r="AI14" s="54"/>
      <c r="AJ14" s="54"/>
      <c r="AK14" s="54" t="s">
        <v>95</v>
      </c>
      <c r="AL14" s="54"/>
      <c r="AM14" s="54"/>
      <c r="AN14" s="54"/>
      <c r="AO14" s="54" t="s">
        <v>95</v>
      </c>
      <c r="AP14" s="54"/>
      <c r="AQ14" s="54" t="s">
        <v>95</v>
      </c>
      <c r="AR14" s="54" t="s">
        <v>95</v>
      </c>
      <c r="AS14" s="54"/>
      <c r="AT14" s="54"/>
      <c r="AU14" s="54" t="s">
        <v>95</v>
      </c>
      <c r="AV14" s="54"/>
      <c r="AW14" s="54"/>
      <c r="AX14" s="54"/>
      <c r="AY14" s="54"/>
      <c r="AZ14" s="54"/>
      <c r="BA14" s="54" t="s">
        <v>95</v>
      </c>
      <c r="BB14" s="54" t="s">
        <v>95</v>
      </c>
      <c r="BC14" s="54"/>
      <c r="BD14" s="54" t="s">
        <v>95</v>
      </c>
      <c r="BE14" s="54"/>
    </row>
    <row r="15" spans="1:57" ht="12" customHeight="1">
      <c r="A15" s="336"/>
      <c r="B15" s="53">
        <v>3</v>
      </c>
      <c r="C15" s="54" t="s">
        <v>95</v>
      </c>
      <c r="D15" s="54"/>
      <c r="E15" s="54" t="s">
        <v>95</v>
      </c>
      <c r="F15" s="54" t="s">
        <v>95</v>
      </c>
      <c r="G15" s="54" t="s">
        <v>95</v>
      </c>
      <c r="H15" s="54" t="s">
        <v>95</v>
      </c>
      <c r="I15" s="54" t="s">
        <v>95</v>
      </c>
      <c r="J15" s="54"/>
      <c r="K15" s="54"/>
      <c r="L15" s="54"/>
      <c r="M15" s="54"/>
      <c r="N15" s="54" t="s">
        <v>95</v>
      </c>
      <c r="O15" s="54"/>
      <c r="P15" s="54"/>
      <c r="Q15" s="54"/>
      <c r="R15" s="54"/>
      <c r="S15" s="54" t="s">
        <v>95</v>
      </c>
      <c r="T15" s="54" t="s">
        <v>95</v>
      </c>
      <c r="U15" s="54" t="s">
        <v>95</v>
      </c>
      <c r="V15" s="54" t="s">
        <v>95</v>
      </c>
      <c r="W15" s="54" t="s">
        <v>95</v>
      </c>
      <c r="X15" s="54"/>
      <c r="Y15" s="54" t="s">
        <v>95</v>
      </c>
      <c r="Z15" s="54"/>
      <c r="AA15" s="54"/>
      <c r="AB15" s="54"/>
      <c r="AC15" s="54" t="s">
        <v>95</v>
      </c>
      <c r="AD15" s="54"/>
      <c r="AE15" s="54"/>
      <c r="AF15" s="54" t="s">
        <v>95</v>
      </c>
      <c r="AG15" s="54" t="s">
        <v>95</v>
      </c>
      <c r="AH15" s="54"/>
      <c r="AI15" s="54"/>
      <c r="AJ15" s="54"/>
      <c r="AK15" s="54"/>
      <c r="AL15" s="54"/>
      <c r="AM15" s="54"/>
      <c r="AN15" s="54"/>
      <c r="AO15" s="54" t="s">
        <v>95</v>
      </c>
      <c r="AP15" s="54"/>
      <c r="AQ15" s="54" t="s">
        <v>95</v>
      </c>
      <c r="AR15" s="54"/>
      <c r="AS15" s="54"/>
      <c r="AT15" s="54" t="s">
        <v>95</v>
      </c>
      <c r="AU15" s="54" t="s">
        <v>95</v>
      </c>
      <c r="AV15" s="54"/>
      <c r="AW15" s="54"/>
      <c r="AX15" s="54"/>
      <c r="AY15" s="54" t="s">
        <v>95</v>
      </c>
      <c r="AZ15" s="54" t="s">
        <v>95</v>
      </c>
      <c r="BA15" s="54" t="s">
        <v>95</v>
      </c>
      <c r="BB15" s="54" t="s">
        <v>95</v>
      </c>
      <c r="BC15" s="54"/>
      <c r="BD15" s="54" t="s">
        <v>95</v>
      </c>
      <c r="BE15" s="54"/>
    </row>
    <row r="16" spans="1:57" ht="12" customHeight="1">
      <c r="A16" s="336"/>
      <c r="B16" s="53">
        <v>4</v>
      </c>
      <c r="C16" s="54" t="s">
        <v>95</v>
      </c>
      <c r="D16" s="54"/>
      <c r="E16" s="54" t="s">
        <v>95</v>
      </c>
      <c r="F16" s="54" t="s">
        <v>95</v>
      </c>
      <c r="G16" s="54" t="s">
        <v>95</v>
      </c>
      <c r="H16" s="54" t="s">
        <v>95</v>
      </c>
      <c r="I16" s="54" t="s">
        <v>95</v>
      </c>
      <c r="J16" s="54"/>
      <c r="K16" s="54"/>
      <c r="L16" s="54"/>
      <c r="M16" s="54" t="s">
        <v>95</v>
      </c>
      <c r="N16" s="54" t="s">
        <v>95</v>
      </c>
      <c r="O16" s="54"/>
      <c r="P16" s="54"/>
      <c r="Q16" s="54"/>
      <c r="R16" s="54"/>
      <c r="S16" s="54" t="s">
        <v>95</v>
      </c>
      <c r="T16" s="54" t="s">
        <v>95</v>
      </c>
      <c r="U16" s="54" t="s">
        <v>95</v>
      </c>
      <c r="V16" s="54" t="s">
        <v>95</v>
      </c>
      <c r="W16" s="54"/>
      <c r="X16" s="54" t="s">
        <v>95</v>
      </c>
      <c r="Y16" s="54"/>
      <c r="Z16" s="54"/>
      <c r="AA16" s="54"/>
      <c r="AB16" s="54"/>
      <c r="AC16" s="54" t="s">
        <v>95</v>
      </c>
      <c r="AD16" s="54"/>
      <c r="AE16" s="54"/>
      <c r="AF16" s="54" t="s">
        <v>95</v>
      </c>
      <c r="AG16" s="54"/>
      <c r="AH16" s="54"/>
      <c r="AI16" s="54"/>
      <c r="AJ16" s="54"/>
      <c r="AK16" s="54" t="s">
        <v>95</v>
      </c>
      <c r="AL16" s="54" t="s">
        <v>95</v>
      </c>
      <c r="AM16" s="54"/>
      <c r="AN16" s="54" t="s">
        <v>95</v>
      </c>
      <c r="AO16" s="54" t="s">
        <v>95</v>
      </c>
      <c r="AP16" s="54"/>
      <c r="AQ16" s="54" t="s">
        <v>95</v>
      </c>
      <c r="AR16" s="54"/>
      <c r="AS16" s="54"/>
      <c r="AT16" s="54" t="s">
        <v>95</v>
      </c>
      <c r="AU16" s="54" t="s">
        <v>95</v>
      </c>
      <c r="AV16" s="54"/>
      <c r="AW16" s="54"/>
      <c r="AX16" s="54"/>
      <c r="AY16" s="54"/>
      <c r="AZ16" s="54" t="s">
        <v>95</v>
      </c>
      <c r="BA16" s="54" t="s">
        <v>95</v>
      </c>
      <c r="BB16" s="54" t="s">
        <v>95</v>
      </c>
      <c r="BC16" s="54"/>
      <c r="BD16" s="54" t="s">
        <v>95</v>
      </c>
      <c r="BE16" s="54"/>
    </row>
    <row r="17" spans="1:57" ht="12" customHeight="1">
      <c r="A17" s="336"/>
      <c r="B17" s="53">
        <v>5</v>
      </c>
      <c r="C17" s="54" t="s">
        <v>95</v>
      </c>
      <c r="D17" s="54"/>
      <c r="E17" s="54" t="s">
        <v>95</v>
      </c>
      <c r="F17" s="54"/>
      <c r="G17" s="54"/>
      <c r="H17" s="54" t="s">
        <v>95</v>
      </c>
      <c r="I17" s="54"/>
      <c r="J17" s="54"/>
      <c r="K17" s="54"/>
      <c r="L17" s="54"/>
      <c r="M17" s="54" t="s">
        <v>95</v>
      </c>
      <c r="N17" s="54" t="s">
        <v>95</v>
      </c>
      <c r="O17" s="54"/>
      <c r="P17" s="54"/>
      <c r="Q17" s="54" t="s">
        <v>95</v>
      </c>
      <c r="R17" s="54"/>
      <c r="S17" s="54" t="s">
        <v>95</v>
      </c>
      <c r="T17" s="54" t="s">
        <v>95</v>
      </c>
      <c r="U17" s="54" t="s">
        <v>95</v>
      </c>
      <c r="V17" s="54" t="s">
        <v>95</v>
      </c>
      <c r="W17" s="54" t="s">
        <v>95</v>
      </c>
      <c r="X17" s="54"/>
      <c r="Y17" s="54"/>
      <c r="Z17" s="54"/>
      <c r="AA17" s="54"/>
      <c r="AB17" s="54"/>
      <c r="AC17" s="54" t="s">
        <v>95</v>
      </c>
      <c r="AD17" s="54"/>
      <c r="AE17" s="54" t="s">
        <v>95</v>
      </c>
      <c r="AF17" s="54"/>
      <c r="AG17" s="54"/>
      <c r="AH17" s="54"/>
      <c r="AI17" s="54" t="s">
        <v>95</v>
      </c>
      <c r="AJ17" s="54"/>
      <c r="AK17" s="54" t="s">
        <v>95</v>
      </c>
      <c r="AL17" s="54"/>
      <c r="AM17" s="54"/>
      <c r="AN17" s="54" t="s">
        <v>95</v>
      </c>
      <c r="AO17" s="54"/>
      <c r="AP17" s="54"/>
      <c r="AQ17" s="54" t="s">
        <v>95</v>
      </c>
      <c r="AR17" s="54" t="s">
        <v>95</v>
      </c>
      <c r="AS17" s="54"/>
      <c r="AT17" s="54"/>
      <c r="AU17" s="54"/>
      <c r="AV17" s="54" t="s">
        <v>95</v>
      </c>
      <c r="AW17" s="54"/>
      <c r="AX17" s="54" t="s">
        <v>95</v>
      </c>
      <c r="AY17" s="54"/>
      <c r="AZ17" s="54" t="s">
        <v>95</v>
      </c>
      <c r="BA17" s="54" t="s">
        <v>95</v>
      </c>
      <c r="BB17" s="54" t="s">
        <v>95</v>
      </c>
      <c r="BC17" s="54" t="s">
        <v>95</v>
      </c>
      <c r="BD17" s="54" t="s">
        <v>95</v>
      </c>
      <c r="BE17" s="54"/>
    </row>
    <row r="18" spans="1:61" ht="12" customHeight="1">
      <c r="A18" s="336"/>
      <c r="B18" s="53">
        <v>6</v>
      </c>
      <c r="C18" s="54" t="s">
        <v>95</v>
      </c>
      <c r="D18" s="54"/>
      <c r="E18" s="54" t="s">
        <v>95</v>
      </c>
      <c r="F18" s="54"/>
      <c r="G18" s="54"/>
      <c r="H18" s="54" t="s">
        <v>95</v>
      </c>
      <c r="I18" s="54" t="s">
        <v>95</v>
      </c>
      <c r="J18" s="54"/>
      <c r="K18" s="54"/>
      <c r="L18" s="54"/>
      <c r="M18" s="54" t="s">
        <v>95</v>
      </c>
      <c r="N18" s="54"/>
      <c r="O18" s="54"/>
      <c r="P18" s="54"/>
      <c r="Q18" s="54" t="s">
        <v>95</v>
      </c>
      <c r="R18" s="54"/>
      <c r="S18" s="54" t="s">
        <v>95</v>
      </c>
      <c r="T18" s="54" t="s">
        <v>95</v>
      </c>
      <c r="U18" s="54" t="s">
        <v>95</v>
      </c>
      <c r="V18" s="54" t="s">
        <v>95</v>
      </c>
      <c r="W18" s="54" t="s">
        <v>95</v>
      </c>
      <c r="X18" s="54"/>
      <c r="Y18" s="54"/>
      <c r="Z18" s="54"/>
      <c r="AA18" s="54"/>
      <c r="AB18" s="54"/>
      <c r="AC18" s="54" t="s">
        <v>95</v>
      </c>
      <c r="AD18" s="54"/>
      <c r="AE18" s="54" t="s">
        <v>95</v>
      </c>
      <c r="AF18" s="54"/>
      <c r="AG18" s="54"/>
      <c r="AH18" s="54"/>
      <c r="AI18" s="54"/>
      <c r="AJ18" s="54"/>
      <c r="AK18" s="54" t="s">
        <v>95</v>
      </c>
      <c r="AL18" s="54" t="s">
        <v>95</v>
      </c>
      <c r="AM18" s="54"/>
      <c r="AN18" s="54" t="s">
        <v>95</v>
      </c>
      <c r="AO18" s="54"/>
      <c r="AP18" s="54" t="s">
        <v>95</v>
      </c>
      <c r="AQ18" s="54" t="s">
        <v>95</v>
      </c>
      <c r="AR18" s="54" t="s">
        <v>95</v>
      </c>
      <c r="AS18" s="54"/>
      <c r="AT18" s="54"/>
      <c r="AU18" s="54"/>
      <c r="AV18" s="54" t="s">
        <v>95</v>
      </c>
      <c r="AW18" s="54"/>
      <c r="AX18" s="54" t="s">
        <v>95</v>
      </c>
      <c r="AY18" s="54"/>
      <c r="AZ18" s="54" t="s">
        <v>95</v>
      </c>
      <c r="BA18" s="54" t="s">
        <v>95</v>
      </c>
      <c r="BB18" s="54"/>
      <c r="BC18" s="54" t="s">
        <v>95</v>
      </c>
      <c r="BD18" s="54" t="s">
        <v>95</v>
      </c>
      <c r="BE18" s="54"/>
      <c r="BI18" s="55"/>
    </row>
    <row r="19" spans="1:57" ht="12" customHeight="1">
      <c r="A19" s="336"/>
      <c r="B19" s="53">
        <v>7</v>
      </c>
      <c r="C19" s="54"/>
      <c r="D19" s="54"/>
      <c r="E19" s="54" t="s">
        <v>95</v>
      </c>
      <c r="F19" s="54"/>
      <c r="G19" s="54" t="s">
        <v>95</v>
      </c>
      <c r="H19" s="54"/>
      <c r="I19" s="54"/>
      <c r="J19" s="54"/>
      <c r="K19" s="54"/>
      <c r="L19" s="54"/>
      <c r="M19" s="54" t="s">
        <v>95</v>
      </c>
      <c r="N19" s="54"/>
      <c r="O19" s="54" t="s">
        <v>95</v>
      </c>
      <c r="P19" s="54"/>
      <c r="Q19" s="54" t="s">
        <v>95</v>
      </c>
      <c r="R19" s="54"/>
      <c r="S19" s="54"/>
      <c r="T19" s="54" t="s">
        <v>95</v>
      </c>
      <c r="U19" s="54"/>
      <c r="V19" s="54"/>
      <c r="W19" s="54" t="s">
        <v>95</v>
      </c>
      <c r="X19" s="54"/>
      <c r="Y19" s="54"/>
      <c r="Z19" s="54"/>
      <c r="AA19" s="54"/>
      <c r="AB19" s="54" t="s">
        <v>95</v>
      </c>
      <c r="AC19" s="54" t="s">
        <v>95</v>
      </c>
      <c r="AD19" s="54"/>
      <c r="AE19" s="54" t="s">
        <v>95</v>
      </c>
      <c r="AF19" s="54"/>
      <c r="AG19" s="54"/>
      <c r="AH19" s="54" t="s">
        <v>95</v>
      </c>
      <c r="AI19" s="54"/>
      <c r="AJ19" s="54"/>
      <c r="AK19" s="54" t="s">
        <v>95</v>
      </c>
      <c r="AL19" s="54" t="s">
        <v>95</v>
      </c>
      <c r="AM19" s="54"/>
      <c r="AN19" s="54"/>
      <c r="AO19" s="54"/>
      <c r="AP19" s="54" t="s">
        <v>95</v>
      </c>
      <c r="AQ19" s="54" t="s">
        <v>95</v>
      </c>
      <c r="AR19" s="54" t="s">
        <v>95</v>
      </c>
      <c r="AS19" s="54"/>
      <c r="AT19" s="54"/>
      <c r="AU19" s="54"/>
      <c r="AV19" s="54" t="s">
        <v>95</v>
      </c>
      <c r="AW19" s="54"/>
      <c r="AX19" s="54" t="s">
        <v>95</v>
      </c>
      <c r="AY19" s="54"/>
      <c r="AZ19" s="54"/>
      <c r="BA19" s="54" t="s">
        <v>95</v>
      </c>
      <c r="BB19" s="54"/>
      <c r="BC19" s="54" t="s">
        <v>95</v>
      </c>
      <c r="BD19" s="54" t="s">
        <v>95</v>
      </c>
      <c r="BE19" s="54"/>
    </row>
    <row r="20" spans="1:57" ht="12" customHeight="1">
      <c r="A20" s="336"/>
      <c r="B20" s="53">
        <v>8</v>
      </c>
      <c r="C20" s="54"/>
      <c r="D20" s="54"/>
      <c r="E20" s="54" t="s">
        <v>95</v>
      </c>
      <c r="F20" s="54"/>
      <c r="G20" s="54"/>
      <c r="H20" s="54" t="s">
        <v>95</v>
      </c>
      <c r="I20" s="54"/>
      <c r="J20" s="54"/>
      <c r="K20" s="54"/>
      <c r="L20" s="54"/>
      <c r="M20" s="54"/>
      <c r="N20" s="54"/>
      <c r="O20" s="54" t="s">
        <v>95</v>
      </c>
      <c r="P20" s="54"/>
      <c r="Q20" s="54"/>
      <c r="R20" s="54"/>
      <c r="S20" s="54"/>
      <c r="T20" s="54" t="s">
        <v>95</v>
      </c>
      <c r="U20" s="54"/>
      <c r="V20" s="54"/>
      <c r="W20" s="54"/>
      <c r="X20" s="54"/>
      <c r="Y20" s="54"/>
      <c r="Z20" s="54"/>
      <c r="AA20" s="54"/>
      <c r="AB20" s="54" t="s">
        <v>95</v>
      </c>
      <c r="AC20" s="54" t="s">
        <v>95</v>
      </c>
      <c r="AD20" s="54"/>
      <c r="AE20" s="54" t="s">
        <v>95</v>
      </c>
      <c r="AF20" s="54"/>
      <c r="AG20" s="54"/>
      <c r="AH20" s="54" t="s">
        <v>95</v>
      </c>
      <c r="AI20" s="54"/>
      <c r="AJ20" s="54"/>
      <c r="AK20" s="54"/>
      <c r="AL20" s="54" t="s">
        <v>95</v>
      </c>
      <c r="AM20" s="54"/>
      <c r="AN20" s="54"/>
      <c r="AO20" s="54"/>
      <c r="AP20" s="54"/>
      <c r="AQ20" s="54" t="s">
        <v>95</v>
      </c>
      <c r="AR20" s="54"/>
      <c r="AS20" s="54"/>
      <c r="AT20" s="54"/>
      <c r="AU20" s="54"/>
      <c r="AV20" s="54" t="s">
        <v>95</v>
      </c>
      <c r="AW20" s="54"/>
      <c r="AX20" s="54" t="s">
        <v>95</v>
      </c>
      <c r="AY20" s="54"/>
      <c r="AZ20" s="54"/>
      <c r="BA20" s="54"/>
      <c r="BB20" s="54"/>
      <c r="BC20" s="54" t="s">
        <v>95</v>
      </c>
      <c r="BD20" s="54" t="s">
        <v>95</v>
      </c>
      <c r="BE20" s="54"/>
    </row>
    <row r="21" spans="1:57" ht="12" customHeight="1">
      <c r="A21" s="336"/>
      <c r="B21" s="53"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 t="s">
        <v>95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ht="12" customHeight="1">
      <c r="A22" s="336" t="s">
        <v>50</v>
      </c>
      <c r="B22" s="53"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 t="s">
        <v>95</v>
      </c>
      <c r="V22" s="54" t="s">
        <v>95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 t="s">
        <v>95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 t="s">
        <v>95</v>
      </c>
      <c r="BC22" s="54"/>
      <c r="BD22" s="54"/>
      <c r="BE22" s="54"/>
    </row>
    <row r="23" spans="1:57" ht="12" customHeight="1">
      <c r="A23" s="336"/>
      <c r="B23" s="53">
        <v>1</v>
      </c>
      <c r="C23" s="54"/>
      <c r="D23" s="54"/>
      <c r="E23" s="54"/>
      <c r="F23" s="54"/>
      <c r="G23" s="54"/>
      <c r="H23" s="54" t="s">
        <v>95</v>
      </c>
      <c r="I23" s="54"/>
      <c r="J23" s="54"/>
      <c r="K23" s="54" t="s">
        <v>95</v>
      </c>
      <c r="L23" s="54"/>
      <c r="M23" s="54"/>
      <c r="N23" s="54"/>
      <c r="O23" s="54"/>
      <c r="P23" s="54"/>
      <c r="Q23" s="54" t="s">
        <v>95</v>
      </c>
      <c r="R23" s="54" t="s">
        <v>95</v>
      </c>
      <c r="S23" s="54"/>
      <c r="T23" s="54"/>
      <c r="U23" s="54"/>
      <c r="V23" s="54" t="s">
        <v>95</v>
      </c>
      <c r="W23" s="54"/>
      <c r="X23" s="54"/>
      <c r="Y23" s="54"/>
      <c r="Z23" s="54"/>
      <c r="AA23" s="54"/>
      <c r="AB23" s="54"/>
      <c r="AC23" s="54"/>
      <c r="AD23" s="54" t="s">
        <v>95</v>
      </c>
      <c r="AE23" s="54" t="s">
        <v>95</v>
      </c>
      <c r="AF23" s="54"/>
      <c r="AG23" s="54" t="s">
        <v>95</v>
      </c>
      <c r="AH23" s="54" t="s">
        <v>95</v>
      </c>
      <c r="AI23" s="54"/>
      <c r="AJ23" s="54"/>
      <c r="AK23" s="54"/>
      <c r="AL23" s="54" t="s">
        <v>95</v>
      </c>
      <c r="AM23" s="54"/>
      <c r="AN23" s="54"/>
      <c r="AO23" s="54"/>
      <c r="AP23" s="54" t="s">
        <v>95</v>
      </c>
      <c r="AQ23" s="54" t="s">
        <v>95</v>
      </c>
      <c r="AR23" s="54" t="s">
        <v>95</v>
      </c>
      <c r="AS23" s="54"/>
      <c r="AT23" s="54" t="s">
        <v>95</v>
      </c>
      <c r="AU23" s="54"/>
      <c r="AV23" s="54"/>
      <c r="AW23" s="54" t="s">
        <v>95</v>
      </c>
      <c r="AX23" s="54"/>
      <c r="AY23" s="54" t="s">
        <v>95</v>
      </c>
      <c r="AZ23" s="54" t="s">
        <v>95</v>
      </c>
      <c r="BA23" s="54"/>
      <c r="BB23" s="54" t="s">
        <v>95</v>
      </c>
      <c r="BC23" s="54"/>
      <c r="BD23" s="54"/>
      <c r="BE23" s="54"/>
    </row>
    <row r="24" spans="1:57" ht="12" customHeight="1">
      <c r="A24" s="336"/>
      <c r="B24" s="53">
        <v>2</v>
      </c>
      <c r="C24" s="54"/>
      <c r="D24" s="54"/>
      <c r="E24" s="54"/>
      <c r="F24" s="54" t="s">
        <v>95</v>
      </c>
      <c r="G24" s="54"/>
      <c r="H24" s="54" t="s">
        <v>95</v>
      </c>
      <c r="I24" s="54" t="s">
        <v>95</v>
      </c>
      <c r="J24" s="54"/>
      <c r="K24" s="54" t="s">
        <v>95</v>
      </c>
      <c r="L24" s="54" t="s">
        <v>95</v>
      </c>
      <c r="M24" s="54"/>
      <c r="N24" s="54"/>
      <c r="O24" s="54"/>
      <c r="P24" s="54"/>
      <c r="Q24" s="54"/>
      <c r="R24" s="54" t="s">
        <v>95</v>
      </c>
      <c r="S24" s="54" t="s">
        <v>95</v>
      </c>
      <c r="T24" s="54"/>
      <c r="U24" s="54"/>
      <c r="V24" s="54"/>
      <c r="W24" s="54"/>
      <c r="X24" s="54"/>
      <c r="Y24" s="54"/>
      <c r="Z24" s="54" t="s">
        <v>95</v>
      </c>
      <c r="AA24" s="54"/>
      <c r="AB24" s="54"/>
      <c r="AC24" s="54"/>
      <c r="AD24" s="54" t="s">
        <v>95</v>
      </c>
      <c r="AE24" s="54" t="s">
        <v>95</v>
      </c>
      <c r="AF24" s="54" t="s">
        <v>95</v>
      </c>
      <c r="AG24" s="54" t="s">
        <v>95</v>
      </c>
      <c r="AH24" s="54"/>
      <c r="AI24" s="54"/>
      <c r="AJ24" s="54"/>
      <c r="AK24" s="54" t="s">
        <v>95</v>
      </c>
      <c r="AL24" s="54"/>
      <c r="AM24" s="54"/>
      <c r="AN24" s="54" t="s">
        <v>95</v>
      </c>
      <c r="AO24" s="54" t="s">
        <v>95</v>
      </c>
      <c r="AP24" s="54" t="s">
        <v>95</v>
      </c>
      <c r="AQ24" s="54" t="s">
        <v>95</v>
      </c>
      <c r="AR24" s="54" t="s">
        <v>95</v>
      </c>
      <c r="AS24" s="54"/>
      <c r="AT24" s="54"/>
      <c r="AU24" s="54"/>
      <c r="AV24" s="54"/>
      <c r="AW24" s="54" t="s">
        <v>95</v>
      </c>
      <c r="AX24" s="54"/>
      <c r="AY24" s="54" t="s">
        <v>95</v>
      </c>
      <c r="AZ24" s="54" t="s">
        <v>95</v>
      </c>
      <c r="BA24" s="54" t="s">
        <v>95</v>
      </c>
      <c r="BB24" s="54" t="s">
        <v>95</v>
      </c>
      <c r="BC24" s="54" t="s">
        <v>95</v>
      </c>
      <c r="BD24" s="54"/>
      <c r="BE24" s="54"/>
    </row>
    <row r="25" spans="1:57" ht="12" customHeight="1">
      <c r="A25" s="336"/>
      <c r="B25" s="53">
        <v>3</v>
      </c>
      <c r="C25" s="54" t="s">
        <v>95</v>
      </c>
      <c r="D25" s="54"/>
      <c r="E25" s="54"/>
      <c r="F25" s="54" t="s">
        <v>95</v>
      </c>
      <c r="G25" s="54"/>
      <c r="H25" s="54" t="s">
        <v>95</v>
      </c>
      <c r="I25" s="54" t="s">
        <v>95</v>
      </c>
      <c r="J25" s="54"/>
      <c r="K25" s="54"/>
      <c r="L25" s="54" t="s">
        <v>95</v>
      </c>
      <c r="M25" s="54"/>
      <c r="N25" s="54"/>
      <c r="O25" s="54"/>
      <c r="P25" s="54"/>
      <c r="Q25" s="54" t="s">
        <v>95</v>
      </c>
      <c r="R25" s="54"/>
      <c r="S25" s="54" t="s">
        <v>95</v>
      </c>
      <c r="T25" s="54"/>
      <c r="U25" s="54" t="s">
        <v>95</v>
      </c>
      <c r="V25" s="54"/>
      <c r="W25" s="54" t="s">
        <v>95</v>
      </c>
      <c r="X25" s="54" t="s">
        <v>95</v>
      </c>
      <c r="Y25" s="54"/>
      <c r="Z25" s="54" t="s">
        <v>95</v>
      </c>
      <c r="AA25" s="54"/>
      <c r="AB25" s="54"/>
      <c r="AC25" s="54"/>
      <c r="AD25" s="54" t="s">
        <v>95</v>
      </c>
      <c r="AE25" s="54"/>
      <c r="AF25" s="54" t="s">
        <v>95</v>
      </c>
      <c r="AG25" s="54" t="s">
        <v>95</v>
      </c>
      <c r="AH25" s="54" t="s">
        <v>95</v>
      </c>
      <c r="AI25" s="54" t="s">
        <v>95</v>
      </c>
      <c r="AJ25" s="54"/>
      <c r="AK25" s="54" t="s">
        <v>95</v>
      </c>
      <c r="AL25" s="54" t="s">
        <v>95</v>
      </c>
      <c r="AM25" s="54"/>
      <c r="AN25" s="54" t="s">
        <v>95</v>
      </c>
      <c r="AO25" s="54" t="s">
        <v>95</v>
      </c>
      <c r="AP25" s="54"/>
      <c r="AQ25" s="54"/>
      <c r="AR25" s="54" t="s">
        <v>95</v>
      </c>
      <c r="AS25" s="54"/>
      <c r="AT25" s="54"/>
      <c r="AU25" s="54"/>
      <c r="AV25" s="54" t="s">
        <v>95</v>
      </c>
      <c r="AW25" s="54"/>
      <c r="AX25" s="54"/>
      <c r="AY25" s="54" t="s">
        <v>95</v>
      </c>
      <c r="AZ25" s="54" t="s">
        <v>95</v>
      </c>
      <c r="BA25" s="54"/>
      <c r="BB25" s="54" t="s">
        <v>95</v>
      </c>
      <c r="BC25" s="54" t="s">
        <v>95</v>
      </c>
      <c r="BD25" s="54"/>
      <c r="BE25" s="54"/>
    </row>
    <row r="26" spans="1:57" ht="12" customHeight="1">
      <c r="A26" s="336"/>
      <c r="B26" s="53">
        <v>4</v>
      </c>
      <c r="C26" s="54" t="s">
        <v>95</v>
      </c>
      <c r="D26" s="54"/>
      <c r="E26" s="54" t="s">
        <v>95</v>
      </c>
      <c r="F26" s="54"/>
      <c r="G26" s="54"/>
      <c r="H26" s="54" t="s">
        <v>95</v>
      </c>
      <c r="I26" s="54" t="s">
        <v>95</v>
      </c>
      <c r="J26" s="54"/>
      <c r="K26" s="54" t="s">
        <v>95</v>
      </c>
      <c r="L26" s="54"/>
      <c r="M26" s="54"/>
      <c r="N26" s="54" t="s">
        <v>95</v>
      </c>
      <c r="O26" s="54"/>
      <c r="P26" s="54"/>
      <c r="Q26" s="54" t="s">
        <v>95</v>
      </c>
      <c r="R26" s="54" t="s">
        <v>95</v>
      </c>
      <c r="S26" s="54" t="s">
        <v>95</v>
      </c>
      <c r="T26" s="54"/>
      <c r="U26" s="54" t="s">
        <v>95</v>
      </c>
      <c r="V26" s="54" t="s">
        <v>95</v>
      </c>
      <c r="W26" s="54" t="s">
        <v>95</v>
      </c>
      <c r="X26" s="54" t="s">
        <v>95</v>
      </c>
      <c r="Y26" s="54"/>
      <c r="Z26" s="54"/>
      <c r="AA26" s="54"/>
      <c r="AB26" s="54"/>
      <c r="AC26" s="54"/>
      <c r="AD26" s="54"/>
      <c r="AE26" s="54" t="s">
        <v>95</v>
      </c>
      <c r="AF26" s="54" t="s">
        <v>95</v>
      </c>
      <c r="AG26" s="54" t="s">
        <v>95</v>
      </c>
      <c r="AH26" s="54"/>
      <c r="AI26" s="54"/>
      <c r="AJ26" s="54"/>
      <c r="AK26" s="54" t="s">
        <v>95</v>
      </c>
      <c r="AL26" s="54" t="s">
        <v>95</v>
      </c>
      <c r="AM26" s="54"/>
      <c r="AN26" s="54"/>
      <c r="AO26" s="54" t="s">
        <v>95</v>
      </c>
      <c r="AP26" s="54"/>
      <c r="AQ26" s="54"/>
      <c r="AR26" s="54" t="s">
        <v>95</v>
      </c>
      <c r="AS26" s="54"/>
      <c r="AT26" s="54"/>
      <c r="AU26" s="54" t="s">
        <v>95</v>
      </c>
      <c r="AV26" s="54" t="s">
        <v>95</v>
      </c>
      <c r="AW26" s="54"/>
      <c r="AX26" s="54" t="s">
        <v>95</v>
      </c>
      <c r="AY26" s="54" t="s">
        <v>95</v>
      </c>
      <c r="AZ26" s="54"/>
      <c r="BA26" s="54" t="s">
        <v>95</v>
      </c>
      <c r="BB26" s="54" t="s">
        <v>95</v>
      </c>
      <c r="BC26" s="54" t="s">
        <v>95</v>
      </c>
      <c r="BD26" s="54"/>
      <c r="BE26" s="54"/>
    </row>
    <row r="27" spans="1:57" ht="12" customHeight="1">
      <c r="A27" s="336"/>
      <c r="B27" s="53">
        <v>5</v>
      </c>
      <c r="C27" s="54" t="s">
        <v>95</v>
      </c>
      <c r="D27" s="54"/>
      <c r="E27" s="54" t="s">
        <v>95</v>
      </c>
      <c r="F27" s="54" t="s">
        <v>95</v>
      </c>
      <c r="G27" s="54" t="s">
        <v>95</v>
      </c>
      <c r="H27" s="54" t="s">
        <v>95</v>
      </c>
      <c r="I27" s="54" t="s">
        <v>95</v>
      </c>
      <c r="J27" s="54"/>
      <c r="K27" s="54" t="s">
        <v>95</v>
      </c>
      <c r="L27" s="54" t="s">
        <v>95</v>
      </c>
      <c r="M27" s="54"/>
      <c r="N27" s="54"/>
      <c r="O27" s="54"/>
      <c r="P27" s="54"/>
      <c r="Q27" s="54" t="s">
        <v>95</v>
      </c>
      <c r="R27" s="54" t="s">
        <v>95</v>
      </c>
      <c r="S27" s="54" t="s">
        <v>95</v>
      </c>
      <c r="T27" s="54"/>
      <c r="U27" s="54"/>
      <c r="V27" s="54"/>
      <c r="W27" s="54" t="s">
        <v>95</v>
      </c>
      <c r="X27" s="54" t="s">
        <v>95</v>
      </c>
      <c r="Y27" s="54"/>
      <c r="Z27" s="54"/>
      <c r="AA27" s="54"/>
      <c r="AB27" s="54"/>
      <c r="AC27" s="54"/>
      <c r="AD27" s="54"/>
      <c r="AE27" s="54" t="s">
        <v>95</v>
      </c>
      <c r="AF27" s="54" t="s">
        <v>95</v>
      </c>
      <c r="AG27" s="54"/>
      <c r="AH27" s="54" t="s">
        <v>95</v>
      </c>
      <c r="AI27" s="54"/>
      <c r="AJ27" s="54"/>
      <c r="AK27" s="54"/>
      <c r="AL27" s="54" t="s">
        <v>95</v>
      </c>
      <c r="AM27" s="54"/>
      <c r="AN27" s="54"/>
      <c r="AO27" s="54" t="s">
        <v>95</v>
      </c>
      <c r="AP27" s="54" t="s">
        <v>95</v>
      </c>
      <c r="AQ27" s="54"/>
      <c r="AR27" s="54"/>
      <c r="AS27" s="54"/>
      <c r="AT27" s="54"/>
      <c r="AU27" s="54" t="s">
        <v>95</v>
      </c>
      <c r="AV27" s="54" t="s">
        <v>95</v>
      </c>
      <c r="AW27" s="54" t="s">
        <v>95</v>
      </c>
      <c r="AX27" s="54" t="s">
        <v>95</v>
      </c>
      <c r="AY27" s="54"/>
      <c r="AZ27" s="54" t="s">
        <v>95</v>
      </c>
      <c r="BA27" s="54" t="s">
        <v>95</v>
      </c>
      <c r="BB27" s="54" t="s">
        <v>95</v>
      </c>
      <c r="BC27" s="54"/>
      <c r="BD27" s="54"/>
      <c r="BE27" s="54"/>
    </row>
    <row r="28" spans="1:57" ht="12" customHeight="1">
      <c r="A28" s="336"/>
      <c r="B28" s="53">
        <v>6</v>
      </c>
      <c r="C28" s="54"/>
      <c r="D28" s="54"/>
      <c r="E28" s="54" t="s">
        <v>95</v>
      </c>
      <c r="F28" s="54"/>
      <c r="G28" s="54" t="s">
        <v>95</v>
      </c>
      <c r="H28" s="54" t="s">
        <v>95</v>
      </c>
      <c r="I28" s="54"/>
      <c r="J28" s="54"/>
      <c r="K28" s="54"/>
      <c r="L28" s="54" t="s">
        <v>95</v>
      </c>
      <c r="M28" s="54" t="s">
        <v>95</v>
      </c>
      <c r="N28" s="54" t="s">
        <v>95</v>
      </c>
      <c r="O28" s="54"/>
      <c r="P28" s="54"/>
      <c r="Q28" s="54"/>
      <c r="R28" s="54" t="s">
        <v>95</v>
      </c>
      <c r="S28" s="54" t="s">
        <v>95</v>
      </c>
      <c r="T28" s="54"/>
      <c r="U28" s="54" t="s">
        <v>95</v>
      </c>
      <c r="V28" s="54" t="s">
        <v>95</v>
      </c>
      <c r="W28" s="54" t="s">
        <v>95</v>
      </c>
      <c r="X28" s="54" t="s">
        <v>95</v>
      </c>
      <c r="Y28" s="54"/>
      <c r="Z28" s="54"/>
      <c r="AA28" s="54"/>
      <c r="AB28" s="54"/>
      <c r="AC28" s="54" t="s">
        <v>95</v>
      </c>
      <c r="AD28" s="54"/>
      <c r="AE28" s="54" t="s">
        <v>95</v>
      </c>
      <c r="AF28" s="54"/>
      <c r="AG28" s="54" t="s">
        <v>95</v>
      </c>
      <c r="AH28" s="54" t="s">
        <v>95</v>
      </c>
      <c r="AI28" s="54"/>
      <c r="AJ28" s="54"/>
      <c r="AK28" s="54" t="s">
        <v>95</v>
      </c>
      <c r="AL28" s="54"/>
      <c r="AM28" s="54"/>
      <c r="AN28" s="54" t="s">
        <v>95</v>
      </c>
      <c r="AO28" s="54"/>
      <c r="AP28" s="54" t="s">
        <v>95</v>
      </c>
      <c r="AQ28" s="54"/>
      <c r="AR28" s="54" t="s">
        <v>95</v>
      </c>
      <c r="AS28" s="54"/>
      <c r="AT28" s="54"/>
      <c r="AU28" s="54" t="s">
        <v>95</v>
      </c>
      <c r="AV28" s="54"/>
      <c r="AW28" s="54" t="s">
        <v>95</v>
      </c>
      <c r="AX28" s="54" t="s">
        <v>95</v>
      </c>
      <c r="AY28" s="54" t="s">
        <v>95</v>
      </c>
      <c r="AZ28" s="54" t="s">
        <v>95</v>
      </c>
      <c r="BA28" s="54" t="s">
        <v>95</v>
      </c>
      <c r="BB28" s="54"/>
      <c r="BC28" s="54" t="s">
        <v>95</v>
      </c>
      <c r="BD28" s="54"/>
      <c r="BE28" s="54"/>
    </row>
    <row r="29" spans="1:57" ht="12" customHeight="1">
      <c r="A29" s="336"/>
      <c r="B29" s="53">
        <v>7</v>
      </c>
      <c r="C29" s="54" t="s">
        <v>95</v>
      </c>
      <c r="D29" s="54"/>
      <c r="E29" s="54"/>
      <c r="F29" s="54"/>
      <c r="G29" s="54" t="s">
        <v>95</v>
      </c>
      <c r="H29" s="54" t="s">
        <v>95</v>
      </c>
      <c r="I29" s="54"/>
      <c r="J29" s="54"/>
      <c r="K29" s="54"/>
      <c r="L29" s="54" t="s">
        <v>95</v>
      </c>
      <c r="M29" s="54" t="s">
        <v>95</v>
      </c>
      <c r="N29" s="54" t="s">
        <v>95</v>
      </c>
      <c r="O29" s="54"/>
      <c r="P29" s="54"/>
      <c r="Q29" s="54"/>
      <c r="R29" s="54"/>
      <c r="S29" s="54" t="s">
        <v>95</v>
      </c>
      <c r="T29" s="54"/>
      <c r="U29" s="54" t="s">
        <v>95</v>
      </c>
      <c r="V29" s="54"/>
      <c r="W29" s="54" t="s">
        <v>95</v>
      </c>
      <c r="X29" s="54"/>
      <c r="Y29" s="54"/>
      <c r="Z29" s="54" t="s">
        <v>95</v>
      </c>
      <c r="AA29" s="54"/>
      <c r="AB29" s="54" t="s">
        <v>95</v>
      </c>
      <c r="AC29" s="54" t="s">
        <v>95</v>
      </c>
      <c r="AD29" s="54"/>
      <c r="AE29" s="54" t="s">
        <v>95</v>
      </c>
      <c r="AF29" s="54" t="s">
        <v>95</v>
      </c>
      <c r="AG29" s="54" t="s">
        <v>95</v>
      </c>
      <c r="AH29" s="54" t="s">
        <v>95</v>
      </c>
      <c r="AI29" s="54"/>
      <c r="AJ29" s="54"/>
      <c r="AK29" s="54" t="s">
        <v>95</v>
      </c>
      <c r="AL29" s="54"/>
      <c r="AM29" s="54"/>
      <c r="AN29" s="54"/>
      <c r="AO29" s="54"/>
      <c r="AP29" s="54" t="s">
        <v>95</v>
      </c>
      <c r="AQ29" s="54"/>
      <c r="AR29" s="54" t="s">
        <v>95</v>
      </c>
      <c r="AS29" s="54"/>
      <c r="AT29" s="54"/>
      <c r="AU29" s="54"/>
      <c r="AV29" s="54" t="s">
        <v>95</v>
      </c>
      <c r="AW29" s="54" t="s">
        <v>95</v>
      </c>
      <c r="AX29" s="54" t="s">
        <v>95</v>
      </c>
      <c r="AY29" s="54" t="s">
        <v>95</v>
      </c>
      <c r="AZ29" s="54"/>
      <c r="BA29" s="54"/>
      <c r="BB29" s="54" t="s">
        <v>95</v>
      </c>
      <c r="BC29" s="54" t="s">
        <v>95</v>
      </c>
      <c r="BD29" s="54"/>
      <c r="BE29" s="54"/>
    </row>
    <row r="30" spans="1:57" ht="12" customHeight="1">
      <c r="A30" s="336"/>
      <c r="B30" s="53">
        <v>8</v>
      </c>
      <c r="C30" s="54"/>
      <c r="D30" s="54"/>
      <c r="E30" s="54"/>
      <c r="F30" s="54"/>
      <c r="G30" s="54" t="s">
        <v>95</v>
      </c>
      <c r="H30" s="54" t="s">
        <v>95</v>
      </c>
      <c r="I30" s="54"/>
      <c r="J30" s="54"/>
      <c r="K30" s="54"/>
      <c r="L30" s="54" t="s">
        <v>95</v>
      </c>
      <c r="M30" s="54"/>
      <c r="N30" s="54"/>
      <c r="O30" s="54"/>
      <c r="P30" s="54"/>
      <c r="Q30" s="54"/>
      <c r="R30" s="54" t="s">
        <v>95</v>
      </c>
      <c r="S30" s="54"/>
      <c r="T30" s="54"/>
      <c r="U30" s="54" t="s">
        <v>95</v>
      </c>
      <c r="V30" s="54" t="s">
        <v>95</v>
      </c>
      <c r="W30" s="54"/>
      <c r="X30" s="54" t="s">
        <v>95</v>
      </c>
      <c r="Y30" s="54"/>
      <c r="Z30" s="54" t="s">
        <v>95</v>
      </c>
      <c r="AA30" s="54"/>
      <c r="AB30" s="54" t="s">
        <v>95</v>
      </c>
      <c r="AC30" s="54" t="s">
        <v>95</v>
      </c>
      <c r="AD30" s="54"/>
      <c r="AE30" s="54" t="s">
        <v>95</v>
      </c>
      <c r="AF30" s="54"/>
      <c r="AG30" s="54" t="s">
        <v>95</v>
      </c>
      <c r="AH30" s="54" t="s">
        <v>95</v>
      </c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 t="s">
        <v>95</v>
      </c>
      <c r="AW30" s="54" t="s">
        <v>95</v>
      </c>
      <c r="AX30" s="54" t="s">
        <v>95</v>
      </c>
      <c r="AY30" s="54"/>
      <c r="AZ30" s="54"/>
      <c r="BA30" s="54"/>
      <c r="BB30" s="54"/>
      <c r="BC30" s="54"/>
      <c r="BD30" s="54"/>
      <c r="BE30" s="54"/>
    </row>
    <row r="31" spans="1:57" ht="12" customHeight="1">
      <c r="A31" s="336"/>
      <c r="B31" s="53">
        <v>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 t="s">
        <v>95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ht="12" customHeight="1">
      <c r="A32" s="336" t="s">
        <v>51</v>
      </c>
      <c r="B32" s="53">
        <v>0</v>
      </c>
      <c r="C32" s="54"/>
      <c r="D32" s="54" t="s">
        <v>95</v>
      </c>
      <c r="E32" s="54"/>
      <c r="F32" s="54"/>
      <c r="G32" s="54"/>
      <c r="H32" s="54"/>
      <c r="I32" s="54"/>
      <c r="J32" s="54"/>
      <c r="K32" s="54" t="s">
        <v>95</v>
      </c>
      <c r="L32" s="54" t="s">
        <v>95</v>
      </c>
      <c r="M32" s="54"/>
      <c r="N32" s="54"/>
      <c r="O32" s="54"/>
      <c r="P32" s="54" t="s">
        <v>95</v>
      </c>
      <c r="Q32" s="54" t="s">
        <v>95</v>
      </c>
      <c r="R32" s="54"/>
      <c r="S32" s="54"/>
      <c r="T32" s="54"/>
      <c r="U32" s="54" t="s">
        <v>95</v>
      </c>
      <c r="V32" s="54" t="s">
        <v>95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 t="s">
        <v>95</v>
      </c>
      <c r="AH32" s="54" t="s">
        <v>95</v>
      </c>
      <c r="AI32" s="54"/>
      <c r="AJ32" s="54"/>
      <c r="AK32" s="54"/>
      <c r="AL32" s="54"/>
      <c r="AM32" s="54"/>
      <c r="AN32" s="54" t="s">
        <v>95</v>
      </c>
      <c r="AO32" s="54"/>
      <c r="AP32" s="54"/>
      <c r="AQ32" s="54" t="s">
        <v>95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ht="12" customHeight="1">
      <c r="A33" s="336"/>
      <c r="B33" s="53">
        <v>1</v>
      </c>
      <c r="C33" s="54" t="s">
        <v>95</v>
      </c>
      <c r="D33" s="54" t="s">
        <v>95</v>
      </c>
      <c r="E33" s="54"/>
      <c r="F33" s="54"/>
      <c r="G33" s="54" t="s">
        <v>95</v>
      </c>
      <c r="H33" s="54"/>
      <c r="I33" s="54"/>
      <c r="J33" s="54"/>
      <c r="K33" s="54"/>
      <c r="L33" s="54" t="s">
        <v>95</v>
      </c>
      <c r="M33" s="54"/>
      <c r="N33" s="54" t="s">
        <v>95</v>
      </c>
      <c r="O33" s="54"/>
      <c r="P33" s="54"/>
      <c r="Q33" s="54"/>
      <c r="R33" s="54" t="s">
        <v>95</v>
      </c>
      <c r="S33" s="54"/>
      <c r="T33" s="54" t="s">
        <v>95</v>
      </c>
      <c r="U33" s="54" t="s">
        <v>95</v>
      </c>
      <c r="V33" s="54" t="s">
        <v>95</v>
      </c>
      <c r="W33" s="54"/>
      <c r="X33" s="54"/>
      <c r="Y33" s="54" t="s">
        <v>95</v>
      </c>
      <c r="Z33" s="54" t="s">
        <v>95</v>
      </c>
      <c r="AA33" s="54" t="s">
        <v>95</v>
      </c>
      <c r="AB33" s="54" t="s">
        <v>95</v>
      </c>
      <c r="AC33" s="54"/>
      <c r="AD33" s="54"/>
      <c r="AE33" s="54"/>
      <c r="AF33" s="54"/>
      <c r="AG33" s="54" t="s">
        <v>95</v>
      </c>
      <c r="AH33" s="54"/>
      <c r="AI33" s="54"/>
      <c r="AJ33" s="54" t="s">
        <v>95</v>
      </c>
      <c r="AK33" s="54" t="s">
        <v>95</v>
      </c>
      <c r="AL33" s="54"/>
      <c r="AM33" s="54"/>
      <c r="AN33" s="54" t="s">
        <v>95</v>
      </c>
      <c r="AO33" s="54" t="s">
        <v>95</v>
      </c>
      <c r="AP33" s="54"/>
      <c r="AQ33" s="54" t="s">
        <v>95</v>
      </c>
      <c r="AR33" s="54"/>
      <c r="AS33" s="54"/>
      <c r="AT33" s="54"/>
      <c r="AU33" s="54"/>
      <c r="AV33" s="54"/>
      <c r="AW33" s="54"/>
      <c r="AX33" s="54" t="s">
        <v>95</v>
      </c>
      <c r="AY33" s="54"/>
      <c r="AZ33" s="54"/>
      <c r="BA33" s="54" t="s">
        <v>95</v>
      </c>
      <c r="BB33" s="54" t="s">
        <v>95</v>
      </c>
      <c r="BC33" s="54"/>
      <c r="BD33" s="54"/>
      <c r="BE33" s="54"/>
    </row>
    <row r="34" spans="1:57" ht="12" customHeight="1">
      <c r="A34" s="336"/>
      <c r="B34" s="53">
        <v>2</v>
      </c>
      <c r="C34" s="54"/>
      <c r="D34" s="54" t="s">
        <v>95</v>
      </c>
      <c r="E34" s="54"/>
      <c r="F34" s="54"/>
      <c r="G34" s="54"/>
      <c r="H34" s="54"/>
      <c r="I34" s="54"/>
      <c r="J34" s="54"/>
      <c r="K34" s="54"/>
      <c r="L34" s="54" t="s">
        <v>95</v>
      </c>
      <c r="M34" s="54"/>
      <c r="N34" s="54" t="s">
        <v>95</v>
      </c>
      <c r="O34" s="54"/>
      <c r="P34" s="54"/>
      <c r="Q34" s="54"/>
      <c r="R34" s="54" t="s">
        <v>95</v>
      </c>
      <c r="S34" s="54"/>
      <c r="T34" s="54" t="s">
        <v>95</v>
      </c>
      <c r="U34" s="54" t="s">
        <v>95</v>
      </c>
      <c r="V34" s="54" t="s">
        <v>95</v>
      </c>
      <c r="W34" s="54"/>
      <c r="X34" s="54"/>
      <c r="Y34" s="54" t="s">
        <v>95</v>
      </c>
      <c r="Z34" s="54" t="s">
        <v>95</v>
      </c>
      <c r="AA34" s="54" t="s">
        <v>95</v>
      </c>
      <c r="AB34" s="54" t="s">
        <v>95</v>
      </c>
      <c r="AC34" s="54"/>
      <c r="AD34" s="54"/>
      <c r="AE34" s="54"/>
      <c r="AF34" s="54"/>
      <c r="AG34" s="54" t="s">
        <v>95</v>
      </c>
      <c r="AH34" s="54"/>
      <c r="AI34" s="54"/>
      <c r="AJ34" s="54" t="s">
        <v>95</v>
      </c>
      <c r="AK34" s="54" t="s">
        <v>95</v>
      </c>
      <c r="AL34" s="54" t="s">
        <v>95</v>
      </c>
      <c r="AM34" s="54"/>
      <c r="AN34" s="54" t="s">
        <v>95</v>
      </c>
      <c r="AO34" s="54" t="s">
        <v>95</v>
      </c>
      <c r="AP34" s="54" t="s">
        <v>95</v>
      </c>
      <c r="AQ34" s="54" t="s">
        <v>95</v>
      </c>
      <c r="AR34" s="54"/>
      <c r="AS34" s="54"/>
      <c r="AT34" s="54"/>
      <c r="AU34" s="54" t="s">
        <v>95</v>
      </c>
      <c r="AV34" s="54"/>
      <c r="AW34" s="54"/>
      <c r="AX34" s="54"/>
      <c r="AY34" s="54" t="s">
        <v>95</v>
      </c>
      <c r="AZ34" s="54"/>
      <c r="BA34" s="54" t="s">
        <v>95</v>
      </c>
      <c r="BB34" s="54" t="s">
        <v>95</v>
      </c>
      <c r="BC34" s="54"/>
      <c r="BD34" s="54"/>
      <c r="BE34" s="54"/>
    </row>
    <row r="35" spans="1:57" ht="12" customHeight="1">
      <c r="A35" s="336"/>
      <c r="B35" s="53">
        <v>3</v>
      </c>
      <c r="C35" s="54"/>
      <c r="D35" s="54"/>
      <c r="E35" s="54" t="s">
        <v>95</v>
      </c>
      <c r="F35" s="54" t="s">
        <v>95</v>
      </c>
      <c r="G35" s="54" t="s">
        <v>95</v>
      </c>
      <c r="H35" s="54" t="s">
        <v>95</v>
      </c>
      <c r="I35" s="54"/>
      <c r="J35" s="54"/>
      <c r="K35" s="54" t="s">
        <v>95</v>
      </c>
      <c r="L35" s="54" t="s">
        <v>95</v>
      </c>
      <c r="M35" s="54"/>
      <c r="N35" s="54"/>
      <c r="O35" s="54"/>
      <c r="P35" s="54"/>
      <c r="Q35" s="54"/>
      <c r="R35" s="54"/>
      <c r="S35" s="54"/>
      <c r="T35" s="54"/>
      <c r="U35" s="54" t="s">
        <v>95</v>
      </c>
      <c r="V35" s="54"/>
      <c r="W35" s="54"/>
      <c r="X35" s="54"/>
      <c r="Y35" s="54" t="s">
        <v>95</v>
      </c>
      <c r="Z35" s="54"/>
      <c r="AA35" s="54" t="s">
        <v>95</v>
      </c>
      <c r="AB35" s="54"/>
      <c r="AC35" s="54" t="s">
        <v>95</v>
      </c>
      <c r="AD35" s="54"/>
      <c r="AE35" s="54"/>
      <c r="AF35" s="54" t="s">
        <v>95</v>
      </c>
      <c r="AG35" s="54" t="s">
        <v>95</v>
      </c>
      <c r="AH35" s="54" t="s">
        <v>95</v>
      </c>
      <c r="AI35" s="54" t="s">
        <v>95</v>
      </c>
      <c r="AJ35" s="54"/>
      <c r="AK35" s="54"/>
      <c r="AL35" s="54" t="s">
        <v>95</v>
      </c>
      <c r="AM35" s="54"/>
      <c r="AN35" s="54" t="s">
        <v>95</v>
      </c>
      <c r="AO35" s="54" t="s">
        <v>95</v>
      </c>
      <c r="AP35" s="54" t="s">
        <v>95</v>
      </c>
      <c r="AQ35" s="54" t="s">
        <v>95</v>
      </c>
      <c r="AR35" s="54" t="s">
        <v>95</v>
      </c>
      <c r="AS35" s="54"/>
      <c r="AT35" s="54" t="s">
        <v>95</v>
      </c>
      <c r="AU35" s="54" t="s">
        <v>95</v>
      </c>
      <c r="AV35" s="54" t="s">
        <v>95</v>
      </c>
      <c r="AW35" s="54"/>
      <c r="AX35" s="54"/>
      <c r="AY35" s="54" t="s">
        <v>95</v>
      </c>
      <c r="AZ35" s="54" t="s">
        <v>95</v>
      </c>
      <c r="BA35" s="54" t="s">
        <v>95</v>
      </c>
      <c r="BB35" s="54" t="s">
        <v>95</v>
      </c>
      <c r="BC35" s="54"/>
      <c r="BD35" s="54"/>
      <c r="BE35" s="54"/>
    </row>
    <row r="36" spans="1:57" ht="12" customHeight="1">
      <c r="A36" s="336"/>
      <c r="B36" s="53">
        <v>4</v>
      </c>
      <c r="C36" s="54"/>
      <c r="D36" s="54"/>
      <c r="E36" s="54" t="s">
        <v>95</v>
      </c>
      <c r="F36" s="54" t="s">
        <v>95</v>
      </c>
      <c r="G36" s="54" t="s">
        <v>95</v>
      </c>
      <c r="H36" s="54" t="s">
        <v>95</v>
      </c>
      <c r="I36" s="54"/>
      <c r="J36" s="54"/>
      <c r="K36" s="54" t="s">
        <v>95</v>
      </c>
      <c r="L36" s="54" t="s">
        <v>95</v>
      </c>
      <c r="M36" s="54" t="s">
        <v>95</v>
      </c>
      <c r="N36" s="54"/>
      <c r="O36" s="54"/>
      <c r="P36" s="54"/>
      <c r="Q36" s="54"/>
      <c r="R36" s="54" t="s">
        <v>95</v>
      </c>
      <c r="S36" s="54"/>
      <c r="T36" s="54"/>
      <c r="U36" s="54" t="s">
        <v>95</v>
      </c>
      <c r="V36" s="54"/>
      <c r="W36" s="54" t="s">
        <v>95</v>
      </c>
      <c r="X36" s="54"/>
      <c r="Y36" s="54" t="s">
        <v>95</v>
      </c>
      <c r="Z36" s="54"/>
      <c r="AA36" s="54" t="s">
        <v>95</v>
      </c>
      <c r="AB36" s="54"/>
      <c r="AC36" s="54" t="s">
        <v>95</v>
      </c>
      <c r="AD36" s="54"/>
      <c r="AE36" s="54"/>
      <c r="AF36" s="54"/>
      <c r="AG36" s="54"/>
      <c r="AH36" s="54" t="s">
        <v>95</v>
      </c>
      <c r="AI36" s="54" t="s">
        <v>95</v>
      </c>
      <c r="AJ36" s="54"/>
      <c r="AK36" s="54" t="s">
        <v>95</v>
      </c>
      <c r="AL36" s="54" t="s">
        <v>95</v>
      </c>
      <c r="AM36" s="54"/>
      <c r="AN36" s="54"/>
      <c r="AO36" s="54" t="s">
        <v>95</v>
      </c>
      <c r="AP36" s="54"/>
      <c r="AQ36" s="54" t="s">
        <v>95</v>
      </c>
      <c r="AR36" s="54" t="s">
        <v>95</v>
      </c>
      <c r="AS36" s="54"/>
      <c r="AT36" s="54" t="s">
        <v>95</v>
      </c>
      <c r="AU36" s="54" t="s">
        <v>95</v>
      </c>
      <c r="AV36" s="54" t="s">
        <v>95</v>
      </c>
      <c r="AW36" s="54"/>
      <c r="AX36" s="54" t="s">
        <v>95</v>
      </c>
      <c r="AY36" s="54" t="s">
        <v>95</v>
      </c>
      <c r="AZ36" s="54" t="s">
        <v>95</v>
      </c>
      <c r="BA36" s="54" t="s">
        <v>95</v>
      </c>
      <c r="BB36" s="54" t="s">
        <v>95</v>
      </c>
      <c r="BC36" s="54"/>
      <c r="BD36" s="54"/>
      <c r="BE36" s="54"/>
    </row>
    <row r="37" spans="1:57" ht="12" customHeight="1">
      <c r="A37" s="336"/>
      <c r="B37" s="53">
        <v>5</v>
      </c>
      <c r="C37" s="54" t="s">
        <v>95</v>
      </c>
      <c r="D37" s="54" t="s">
        <v>95</v>
      </c>
      <c r="E37" s="54" t="s">
        <v>95</v>
      </c>
      <c r="F37" s="54" t="s">
        <v>95</v>
      </c>
      <c r="G37" s="54" t="s">
        <v>95</v>
      </c>
      <c r="H37" s="54"/>
      <c r="I37" s="54" t="s">
        <v>95</v>
      </c>
      <c r="J37" s="54"/>
      <c r="K37" s="54" t="s">
        <v>95</v>
      </c>
      <c r="L37" s="54" t="s">
        <v>95</v>
      </c>
      <c r="M37" s="54" t="s">
        <v>95</v>
      </c>
      <c r="N37" s="54" t="s">
        <v>95</v>
      </c>
      <c r="O37" s="54"/>
      <c r="P37" s="54"/>
      <c r="Q37" s="54"/>
      <c r="R37" s="54" t="s">
        <v>95</v>
      </c>
      <c r="S37" s="54" t="s">
        <v>95</v>
      </c>
      <c r="T37" s="54"/>
      <c r="U37" s="54" t="s">
        <v>95</v>
      </c>
      <c r="V37" s="54"/>
      <c r="W37" s="54" t="s">
        <v>95</v>
      </c>
      <c r="X37" s="54"/>
      <c r="Y37" s="54" t="s">
        <v>95</v>
      </c>
      <c r="Z37" s="54" t="s">
        <v>95</v>
      </c>
      <c r="AA37" s="54" t="s">
        <v>95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 t="s">
        <v>95</v>
      </c>
      <c r="AM37" s="54"/>
      <c r="AN37" s="54"/>
      <c r="AO37" s="54"/>
      <c r="AP37" s="54"/>
      <c r="AQ37" s="54" t="s">
        <v>95</v>
      </c>
      <c r="AR37" s="54" t="s">
        <v>95</v>
      </c>
      <c r="AS37" s="54"/>
      <c r="AT37" s="54" t="s">
        <v>95</v>
      </c>
      <c r="AU37" s="54" t="s">
        <v>95</v>
      </c>
      <c r="AV37" s="54" t="s">
        <v>95</v>
      </c>
      <c r="AW37" s="54"/>
      <c r="AX37" s="54" t="s">
        <v>95</v>
      </c>
      <c r="AY37" s="54"/>
      <c r="AZ37" s="54" t="s">
        <v>95</v>
      </c>
      <c r="BA37" s="54" t="s">
        <v>95</v>
      </c>
      <c r="BB37" s="54" t="s">
        <v>95</v>
      </c>
      <c r="BC37" s="54" t="s">
        <v>95</v>
      </c>
      <c r="BD37" s="54"/>
      <c r="BE37" s="54"/>
    </row>
    <row r="38" spans="1:57" ht="12" customHeight="1">
      <c r="A38" s="336"/>
      <c r="B38" s="53">
        <v>6</v>
      </c>
      <c r="C38" s="54" t="s">
        <v>95</v>
      </c>
      <c r="D38" s="54" t="s">
        <v>95</v>
      </c>
      <c r="E38" s="54" t="s">
        <v>95</v>
      </c>
      <c r="F38" s="54" t="s">
        <v>95</v>
      </c>
      <c r="G38" s="54" t="s">
        <v>95</v>
      </c>
      <c r="H38" s="54"/>
      <c r="I38" s="54" t="s">
        <v>95</v>
      </c>
      <c r="J38" s="54"/>
      <c r="K38" s="54" t="s">
        <v>95</v>
      </c>
      <c r="L38" s="54"/>
      <c r="M38" s="54" t="s">
        <v>95</v>
      </c>
      <c r="N38" s="54"/>
      <c r="O38" s="54"/>
      <c r="P38" s="54"/>
      <c r="Q38" s="54"/>
      <c r="R38" s="54" t="s">
        <v>95</v>
      </c>
      <c r="S38" s="54" t="s">
        <v>95</v>
      </c>
      <c r="T38" s="54"/>
      <c r="U38" s="54" t="s">
        <v>95</v>
      </c>
      <c r="V38" s="54"/>
      <c r="W38" s="54"/>
      <c r="X38" s="54"/>
      <c r="Y38" s="54" t="s">
        <v>95</v>
      </c>
      <c r="Z38" s="54"/>
      <c r="AA38" s="54" t="s">
        <v>95</v>
      </c>
      <c r="AB38" s="54"/>
      <c r="AC38" s="54" t="s">
        <v>95</v>
      </c>
      <c r="AD38" s="54"/>
      <c r="AE38" s="54" t="s">
        <v>95</v>
      </c>
      <c r="AF38" s="54" t="s">
        <v>95</v>
      </c>
      <c r="AG38" s="54"/>
      <c r="AH38" s="54" t="s">
        <v>95</v>
      </c>
      <c r="AI38" s="54"/>
      <c r="AJ38" s="54"/>
      <c r="AK38" s="54" t="s">
        <v>95</v>
      </c>
      <c r="AL38" s="54" t="s">
        <v>95</v>
      </c>
      <c r="AM38" s="54"/>
      <c r="AN38" s="54"/>
      <c r="AO38" s="54" t="s">
        <v>95</v>
      </c>
      <c r="AP38" s="54"/>
      <c r="AQ38" s="54" t="s">
        <v>95</v>
      </c>
      <c r="AR38" s="54" t="s">
        <v>95</v>
      </c>
      <c r="AS38" s="54"/>
      <c r="AT38" s="54"/>
      <c r="AU38" s="54" t="s">
        <v>95</v>
      </c>
      <c r="AV38" s="54" t="s">
        <v>95</v>
      </c>
      <c r="AW38" s="54"/>
      <c r="AX38" s="54" t="s">
        <v>95</v>
      </c>
      <c r="AY38" s="54"/>
      <c r="AZ38" s="54" t="s">
        <v>95</v>
      </c>
      <c r="BA38" s="54" t="s">
        <v>95</v>
      </c>
      <c r="BB38" s="54"/>
      <c r="BC38" s="54" t="s">
        <v>95</v>
      </c>
      <c r="BD38" s="54"/>
      <c r="BE38" s="54"/>
    </row>
    <row r="39" spans="1:57" ht="12" customHeight="1">
      <c r="A39" s="336"/>
      <c r="B39" s="53">
        <v>7</v>
      </c>
      <c r="C39" s="54"/>
      <c r="D39" s="54" t="s">
        <v>95</v>
      </c>
      <c r="E39" s="54" t="s">
        <v>95</v>
      </c>
      <c r="F39" s="54" t="s">
        <v>95</v>
      </c>
      <c r="G39" s="54" t="s">
        <v>95</v>
      </c>
      <c r="H39" s="54" t="s">
        <v>95</v>
      </c>
      <c r="I39" s="54"/>
      <c r="J39" s="54"/>
      <c r="K39" s="54"/>
      <c r="L39" s="54" t="s">
        <v>95</v>
      </c>
      <c r="M39" s="54"/>
      <c r="N39" s="54"/>
      <c r="O39" s="54"/>
      <c r="P39" s="54"/>
      <c r="Q39" s="54"/>
      <c r="R39" s="54" t="s">
        <v>95</v>
      </c>
      <c r="S39" s="54" t="s">
        <v>95</v>
      </c>
      <c r="T39" s="54"/>
      <c r="U39" s="54"/>
      <c r="V39" s="54"/>
      <c r="W39" s="54" t="s">
        <v>95</v>
      </c>
      <c r="X39" s="54" t="s">
        <v>95</v>
      </c>
      <c r="Y39" s="54"/>
      <c r="Z39" s="54"/>
      <c r="AA39" s="54"/>
      <c r="AB39" s="54" t="s">
        <v>95</v>
      </c>
      <c r="AC39" s="54" t="s">
        <v>95</v>
      </c>
      <c r="AD39" s="54"/>
      <c r="AE39" s="54" t="s">
        <v>95</v>
      </c>
      <c r="AF39" s="54" t="s">
        <v>95</v>
      </c>
      <c r="AG39" s="54"/>
      <c r="AH39" s="54" t="s">
        <v>95</v>
      </c>
      <c r="AI39" s="54"/>
      <c r="AJ39" s="54" t="s">
        <v>95</v>
      </c>
      <c r="AK39" s="54"/>
      <c r="AL39" s="54" t="s">
        <v>95</v>
      </c>
      <c r="AM39" s="54"/>
      <c r="AN39" s="54"/>
      <c r="AO39" s="54"/>
      <c r="AP39" s="54"/>
      <c r="AQ39" s="54" t="s">
        <v>95</v>
      </c>
      <c r="AR39" s="54"/>
      <c r="AS39" s="54"/>
      <c r="AT39" s="54"/>
      <c r="AU39" s="54" t="s">
        <v>95</v>
      </c>
      <c r="AV39" s="54"/>
      <c r="AW39" s="54"/>
      <c r="AX39" s="54"/>
      <c r="AY39" s="54" t="s">
        <v>95</v>
      </c>
      <c r="AZ39" s="54" t="s">
        <v>95</v>
      </c>
      <c r="BA39" s="54"/>
      <c r="BB39" s="54"/>
      <c r="BC39" s="54" t="s">
        <v>95</v>
      </c>
      <c r="BD39" s="54"/>
      <c r="BE39" s="54"/>
    </row>
    <row r="40" spans="1:57" ht="12" customHeight="1">
      <c r="A40" s="336"/>
      <c r="B40" s="53">
        <v>8</v>
      </c>
      <c r="C40" s="54"/>
      <c r="D40" s="54" t="s">
        <v>95</v>
      </c>
      <c r="E40" s="54" t="s">
        <v>95</v>
      </c>
      <c r="F40" s="54"/>
      <c r="G40" s="54" t="s">
        <v>95</v>
      </c>
      <c r="H40" s="54" t="s">
        <v>95</v>
      </c>
      <c r="I40" s="54"/>
      <c r="J40" s="54"/>
      <c r="K40" s="54"/>
      <c r="L40" s="54" t="s">
        <v>95</v>
      </c>
      <c r="M40" s="54"/>
      <c r="N40" s="54"/>
      <c r="O40" s="54"/>
      <c r="P40" s="54"/>
      <c r="Q40" s="54"/>
      <c r="R40" s="54" t="s">
        <v>95</v>
      </c>
      <c r="S40" s="54"/>
      <c r="T40" s="54"/>
      <c r="U40" s="54"/>
      <c r="V40" s="54"/>
      <c r="W40" s="54"/>
      <c r="X40" s="54" t="s">
        <v>95</v>
      </c>
      <c r="Y40" s="54"/>
      <c r="Z40" s="54"/>
      <c r="AA40" s="54"/>
      <c r="AB40" s="54" t="s">
        <v>95</v>
      </c>
      <c r="AC40" s="54" t="s">
        <v>95</v>
      </c>
      <c r="AD40" s="54"/>
      <c r="AE40" s="54" t="s">
        <v>95</v>
      </c>
      <c r="AF40" s="54" t="s">
        <v>95</v>
      </c>
      <c r="AG40" s="54"/>
      <c r="AH40" s="54" t="s">
        <v>95</v>
      </c>
      <c r="AI40" s="54"/>
      <c r="AJ40" s="54" t="s">
        <v>95</v>
      </c>
      <c r="AK40" s="54"/>
      <c r="AL40" s="54"/>
      <c r="AM40" s="54"/>
      <c r="AN40" s="54"/>
      <c r="AO40" s="54"/>
      <c r="AP40" s="54"/>
      <c r="AQ40" s="54" t="s">
        <v>95</v>
      </c>
      <c r="AR40" s="54"/>
      <c r="AS40" s="54"/>
      <c r="AT40" s="54"/>
      <c r="AU40" s="54"/>
      <c r="AV40" s="54" t="s">
        <v>95</v>
      </c>
      <c r="AW40" s="54"/>
      <c r="AX40" s="54"/>
      <c r="AY40" s="54" t="s">
        <v>95</v>
      </c>
      <c r="AZ40" s="54"/>
      <c r="BA40" s="54"/>
      <c r="BB40" s="54"/>
      <c r="BC40" s="54" t="s">
        <v>95</v>
      </c>
      <c r="BD40" s="54"/>
      <c r="BE40" s="54"/>
    </row>
    <row r="41" spans="1:57" ht="12" customHeight="1">
      <c r="A41" s="336"/>
      <c r="B41" s="53">
        <v>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 t="s">
        <v>95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2" customHeight="1">
      <c r="A42" s="336" t="s">
        <v>52</v>
      </c>
      <c r="B42" s="53">
        <v>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2" customHeight="1">
      <c r="A43" s="336"/>
      <c r="B43" s="53">
        <v>1</v>
      </c>
      <c r="C43" s="54"/>
      <c r="D43" s="54" t="s">
        <v>95</v>
      </c>
      <c r="E43" s="54"/>
      <c r="F43" s="54"/>
      <c r="G43" s="54"/>
      <c r="H43" s="54"/>
      <c r="I43" s="54"/>
      <c r="J43" s="54"/>
      <c r="K43" s="54"/>
      <c r="L43" s="54" t="s">
        <v>95</v>
      </c>
      <c r="M43" s="54" t="s">
        <v>95</v>
      </c>
      <c r="N43" s="54"/>
      <c r="O43" s="54"/>
      <c r="P43" s="54"/>
      <c r="Q43" s="54" t="s">
        <v>95</v>
      </c>
      <c r="R43" s="54"/>
      <c r="S43" s="54"/>
      <c r="T43" s="54"/>
      <c r="U43" s="54"/>
      <c r="V43" s="54" t="s">
        <v>95</v>
      </c>
      <c r="W43" s="54"/>
      <c r="X43" s="54"/>
      <c r="Y43" s="54"/>
      <c r="Z43" s="54" t="s">
        <v>95</v>
      </c>
      <c r="AA43" s="54"/>
      <c r="AB43" s="54"/>
      <c r="AC43" s="54"/>
      <c r="AD43" s="54" t="s">
        <v>95</v>
      </c>
      <c r="AE43" s="54" t="s">
        <v>95</v>
      </c>
      <c r="AF43" s="54"/>
      <c r="AG43" s="54"/>
      <c r="AH43" s="54" t="s">
        <v>95</v>
      </c>
      <c r="AI43" s="54"/>
      <c r="AJ43" s="54"/>
      <c r="AK43" s="54"/>
      <c r="AL43" s="54"/>
      <c r="AM43" s="54"/>
      <c r="AN43" s="54" t="s">
        <v>95</v>
      </c>
      <c r="AO43" s="54" t="s">
        <v>95</v>
      </c>
      <c r="AP43" s="54"/>
      <c r="AQ43" s="54"/>
      <c r="AR43" s="54" t="s">
        <v>95</v>
      </c>
      <c r="AS43" s="54"/>
      <c r="AT43" s="54"/>
      <c r="AU43" s="54"/>
      <c r="AV43" s="54"/>
      <c r="AW43" s="54" t="s">
        <v>95</v>
      </c>
      <c r="AX43" s="54" t="s">
        <v>95</v>
      </c>
      <c r="AY43" s="54"/>
      <c r="AZ43" s="54" t="s">
        <v>95</v>
      </c>
      <c r="BA43" s="54" t="s">
        <v>95</v>
      </c>
      <c r="BB43" s="54"/>
      <c r="BC43" s="54" t="s">
        <v>95</v>
      </c>
      <c r="BD43" s="54"/>
      <c r="BE43" s="54"/>
    </row>
    <row r="44" spans="1:57" ht="12" customHeight="1">
      <c r="A44" s="336"/>
      <c r="B44" s="53">
        <v>2</v>
      </c>
      <c r="C44" s="54" t="s">
        <v>95</v>
      </c>
      <c r="D44" s="54"/>
      <c r="E44" s="54"/>
      <c r="F44" s="54"/>
      <c r="G44" s="54"/>
      <c r="H44" s="54"/>
      <c r="I44" s="54"/>
      <c r="J44" s="54"/>
      <c r="K44" s="54" t="s">
        <v>95</v>
      </c>
      <c r="L44" s="54"/>
      <c r="M44" s="54" t="s">
        <v>95</v>
      </c>
      <c r="N44" s="54"/>
      <c r="O44" s="54"/>
      <c r="P44" s="54"/>
      <c r="Q44" s="54" t="s">
        <v>95</v>
      </c>
      <c r="R44" s="54"/>
      <c r="S44" s="54"/>
      <c r="T44" s="54"/>
      <c r="U44" s="54"/>
      <c r="V44" s="54"/>
      <c r="W44" s="54" t="s">
        <v>95</v>
      </c>
      <c r="X44" s="54" t="s">
        <v>95</v>
      </c>
      <c r="Y44" s="54" t="s">
        <v>95</v>
      </c>
      <c r="Z44" s="54" t="s">
        <v>95</v>
      </c>
      <c r="AA44" s="54"/>
      <c r="AB44" s="54"/>
      <c r="AC44" s="54"/>
      <c r="AD44" s="54" t="s">
        <v>95</v>
      </c>
      <c r="AE44" s="54" t="s">
        <v>95</v>
      </c>
      <c r="AF44" s="54" t="s">
        <v>95</v>
      </c>
      <c r="AG44" s="54"/>
      <c r="AH44" s="54" t="s">
        <v>95</v>
      </c>
      <c r="AI44" s="54"/>
      <c r="AJ44" s="54"/>
      <c r="AK44" s="54"/>
      <c r="AL44" s="54"/>
      <c r="AM44" s="54"/>
      <c r="AN44" s="54" t="s">
        <v>95</v>
      </c>
      <c r="AO44" s="54" t="s">
        <v>95</v>
      </c>
      <c r="AP44" s="54"/>
      <c r="AQ44" s="54" t="s">
        <v>95</v>
      </c>
      <c r="AR44" s="54" t="s">
        <v>95</v>
      </c>
      <c r="AS44" s="54"/>
      <c r="AT44" s="54"/>
      <c r="AU44" s="54"/>
      <c r="AV44" s="54"/>
      <c r="AW44" s="54" t="s">
        <v>95</v>
      </c>
      <c r="AX44" s="54" t="s">
        <v>95</v>
      </c>
      <c r="AY44" s="54" t="s">
        <v>95</v>
      </c>
      <c r="AZ44" s="54" t="s">
        <v>95</v>
      </c>
      <c r="BA44" s="54" t="s">
        <v>95</v>
      </c>
      <c r="BB44" s="54" t="s">
        <v>95</v>
      </c>
      <c r="BC44" s="54" t="s">
        <v>95</v>
      </c>
      <c r="BD44" s="54"/>
      <c r="BE44" s="54"/>
    </row>
    <row r="45" spans="1:57" ht="12" customHeight="1">
      <c r="A45" s="336"/>
      <c r="B45" s="53">
        <v>3</v>
      </c>
      <c r="C45" s="54" t="s">
        <v>95</v>
      </c>
      <c r="D45" s="54"/>
      <c r="E45" s="54"/>
      <c r="F45" s="54"/>
      <c r="G45" s="54" t="s">
        <v>95</v>
      </c>
      <c r="H45" s="54"/>
      <c r="I45" s="54"/>
      <c r="J45" s="54"/>
      <c r="K45" s="54"/>
      <c r="L45" s="54" t="s">
        <v>95</v>
      </c>
      <c r="M45" s="54"/>
      <c r="N45" s="54"/>
      <c r="O45" s="54" t="s">
        <v>95</v>
      </c>
      <c r="P45" s="54" t="s">
        <v>95</v>
      </c>
      <c r="Q45" s="54"/>
      <c r="R45" s="54"/>
      <c r="S45" s="54" t="s">
        <v>95</v>
      </c>
      <c r="T45" s="54"/>
      <c r="U45" s="54"/>
      <c r="V45" s="54" t="s">
        <v>95</v>
      </c>
      <c r="W45" s="54"/>
      <c r="X45" s="54" t="s">
        <v>95</v>
      </c>
      <c r="Y45" s="54" t="s">
        <v>95</v>
      </c>
      <c r="Z45" s="54" t="s">
        <v>95</v>
      </c>
      <c r="AA45" s="54"/>
      <c r="AB45" s="54"/>
      <c r="AC45" s="54"/>
      <c r="AD45" s="54" t="s">
        <v>95</v>
      </c>
      <c r="AE45" s="54" t="s">
        <v>95</v>
      </c>
      <c r="AF45" s="54" t="s">
        <v>95</v>
      </c>
      <c r="AG45" s="54" t="s">
        <v>95</v>
      </c>
      <c r="AH45" s="54" t="s">
        <v>95</v>
      </c>
      <c r="AI45" s="54"/>
      <c r="AJ45" s="54"/>
      <c r="AK45" s="54" t="s">
        <v>95</v>
      </c>
      <c r="AL45" s="54" t="s">
        <v>95</v>
      </c>
      <c r="AM45" s="54"/>
      <c r="AN45" s="54" t="s">
        <v>95</v>
      </c>
      <c r="AO45" s="54"/>
      <c r="AP45" s="54" t="s">
        <v>95</v>
      </c>
      <c r="AQ45" s="54"/>
      <c r="AR45" s="54" t="s">
        <v>95</v>
      </c>
      <c r="AS45" s="54"/>
      <c r="AT45" s="54"/>
      <c r="AU45" s="54"/>
      <c r="AV45" s="54" t="s">
        <v>95</v>
      </c>
      <c r="AW45" s="54" t="s">
        <v>95</v>
      </c>
      <c r="AX45" s="54" t="s">
        <v>95</v>
      </c>
      <c r="AY45" s="54"/>
      <c r="AZ45" s="54" t="s">
        <v>95</v>
      </c>
      <c r="BA45" s="54" t="s">
        <v>95</v>
      </c>
      <c r="BB45" s="54"/>
      <c r="BC45" s="54" t="s">
        <v>95</v>
      </c>
      <c r="BD45" s="54"/>
      <c r="BE45" s="54"/>
    </row>
    <row r="46" spans="1:57" ht="12" customHeight="1">
      <c r="A46" s="336"/>
      <c r="B46" s="53">
        <v>4</v>
      </c>
      <c r="C46" s="54"/>
      <c r="D46" s="54" t="s">
        <v>95</v>
      </c>
      <c r="E46" s="54" t="s">
        <v>95</v>
      </c>
      <c r="F46" s="54"/>
      <c r="G46" s="54" t="s">
        <v>95</v>
      </c>
      <c r="H46" s="54"/>
      <c r="I46" s="54"/>
      <c r="J46" s="54"/>
      <c r="K46" s="54"/>
      <c r="L46" s="54" t="s">
        <v>95</v>
      </c>
      <c r="M46" s="54" t="s">
        <v>95</v>
      </c>
      <c r="N46" s="54"/>
      <c r="O46" s="54" t="s">
        <v>95</v>
      </c>
      <c r="P46" s="54"/>
      <c r="Q46" s="54" t="s">
        <v>95</v>
      </c>
      <c r="R46" s="54" t="s">
        <v>95</v>
      </c>
      <c r="S46" s="54"/>
      <c r="T46" s="54"/>
      <c r="U46" s="54"/>
      <c r="V46" s="54" t="s">
        <v>95</v>
      </c>
      <c r="W46" s="54" t="s">
        <v>95</v>
      </c>
      <c r="X46" s="54" t="s">
        <v>95</v>
      </c>
      <c r="Y46" s="54" t="s">
        <v>95</v>
      </c>
      <c r="Z46" s="54" t="s">
        <v>95</v>
      </c>
      <c r="AA46" s="54"/>
      <c r="AB46" s="54"/>
      <c r="AC46" s="54"/>
      <c r="AD46" s="54"/>
      <c r="AE46" s="54" t="s">
        <v>95</v>
      </c>
      <c r="AF46" s="54"/>
      <c r="AG46" s="54" t="s">
        <v>95</v>
      </c>
      <c r="AH46" s="54" t="s">
        <v>95</v>
      </c>
      <c r="AI46" s="54"/>
      <c r="AJ46" s="54"/>
      <c r="AK46" s="54" t="s">
        <v>95</v>
      </c>
      <c r="AL46" s="54" t="s">
        <v>95</v>
      </c>
      <c r="AM46" s="54"/>
      <c r="AN46" s="54" t="s">
        <v>95</v>
      </c>
      <c r="AO46" s="54" t="s">
        <v>95</v>
      </c>
      <c r="AP46" s="54" t="s">
        <v>95</v>
      </c>
      <c r="AQ46" s="54"/>
      <c r="AR46" s="54" t="s">
        <v>95</v>
      </c>
      <c r="AS46" s="54"/>
      <c r="AT46" s="54"/>
      <c r="AU46" s="54"/>
      <c r="AV46" s="54" t="s">
        <v>95</v>
      </c>
      <c r="AW46" s="54" t="s">
        <v>95</v>
      </c>
      <c r="AX46" s="54"/>
      <c r="AY46" s="54"/>
      <c r="AZ46" s="54" t="s">
        <v>95</v>
      </c>
      <c r="BA46" s="54" t="s">
        <v>95</v>
      </c>
      <c r="BB46" s="54" t="s">
        <v>95</v>
      </c>
      <c r="BC46" s="54" t="s">
        <v>95</v>
      </c>
      <c r="BD46" s="54"/>
      <c r="BE46" s="54"/>
    </row>
    <row r="47" spans="1:57" ht="12" customHeight="1">
      <c r="A47" s="336"/>
      <c r="B47" s="53">
        <v>5</v>
      </c>
      <c r="C47" s="54"/>
      <c r="D47" s="54" t="s">
        <v>95</v>
      </c>
      <c r="E47" s="54" t="s">
        <v>95</v>
      </c>
      <c r="F47" s="54"/>
      <c r="G47" s="54" t="s">
        <v>95</v>
      </c>
      <c r="H47" s="54"/>
      <c r="I47" s="54"/>
      <c r="J47" s="54"/>
      <c r="K47" s="54"/>
      <c r="L47" s="54"/>
      <c r="M47" s="54" t="s">
        <v>95</v>
      </c>
      <c r="N47" s="54" t="s">
        <v>95</v>
      </c>
      <c r="O47" s="54" t="s">
        <v>95</v>
      </c>
      <c r="P47" s="54" t="s">
        <v>95</v>
      </c>
      <c r="Q47" s="54"/>
      <c r="R47" s="54" t="s">
        <v>95</v>
      </c>
      <c r="S47" s="54" t="s">
        <v>95</v>
      </c>
      <c r="T47" s="54"/>
      <c r="U47" s="54"/>
      <c r="V47" s="54" t="s">
        <v>95</v>
      </c>
      <c r="W47" s="54" t="s">
        <v>95</v>
      </c>
      <c r="X47" s="54" t="s">
        <v>95</v>
      </c>
      <c r="Y47" s="54"/>
      <c r="Z47" s="54" t="s">
        <v>95</v>
      </c>
      <c r="AA47" s="54"/>
      <c r="AB47" s="54"/>
      <c r="AC47" s="54" t="s">
        <v>95</v>
      </c>
      <c r="AD47" s="54"/>
      <c r="AE47" s="54" t="s">
        <v>95</v>
      </c>
      <c r="AF47" s="54"/>
      <c r="AG47" s="54" t="s">
        <v>95</v>
      </c>
      <c r="AH47" s="54" t="s">
        <v>95</v>
      </c>
      <c r="AI47" s="54"/>
      <c r="AJ47" s="54"/>
      <c r="AK47" s="54"/>
      <c r="AL47" s="54" t="s">
        <v>95</v>
      </c>
      <c r="AM47" s="54"/>
      <c r="AN47" s="54" t="s">
        <v>95</v>
      </c>
      <c r="AO47" s="54" t="s">
        <v>95</v>
      </c>
      <c r="AP47" s="54" t="s">
        <v>95</v>
      </c>
      <c r="AQ47" s="54"/>
      <c r="AR47" s="54" t="s">
        <v>95</v>
      </c>
      <c r="AS47" s="54"/>
      <c r="AT47" s="54"/>
      <c r="AU47" s="54"/>
      <c r="AV47" s="54" t="s">
        <v>95</v>
      </c>
      <c r="AW47" s="54" t="s">
        <v>95</v>
      </c>
      <c r="AX47" s="54" t="s">
        <v>95</v>
      </c>
      <c r="AY47" s="54"/>
      <c r="AZ47" s="54"/>
      <c r="BA47" s="54"/>
      <c r="BB47" s="54" t="s">
        <v>95</v>
      </c>
      <c r="BC47" s="54" t="s">
        <v>95</v>
      </c>
      <c r="BD47" s="54"/>
      <c r="BE47" s="54"/>
    </row>
    <row r="48" spans="1:57" ht="12" customHeight="1">
      <c r="A48" s="336"/>
      <c r="B48" s="53">
        <v>6</v>
      </c>
      <c r="C48" s="54" t="s">
        <v>95</v>
      </c>
      <c r="D48" s="54" t="s">
        <v>95</v>
      </c>
      <c r="E48" s="54" t="s">
        <v>95</v>
      </c>
      <c r="F48" s="54"/>
      <c r="G48" s="54" t="s">
        <v>95</v>
      </c>
      <c r="H48" s="54"/>
      <c r="I48" s="54"/>
      <c r="J48" s="54"/>
      <c r="K48" s="54" t="s">
        <v>95</v>
      </c>
      <c r="L48" s="54" t="s">
        <v>95</v>
      </c>
      <c r="M48" s="54" t="s">
        <v>95</v>
      </c>
      <c r="N48" s="54"/>
      <c r="O48" s="54" t="s">
        <v>95</v>
      </c>
      <c r="P48" s="54" t="s">
        <v>95</v>
      </c>
      <c r="Q48" s="54"/>
      <c r="R48" s="54"/>
      <c r="S48" s="54" t="s">
        <v>95</v>
      </c>
      <c r="T48" s="54"/>
      <c r="U48" s="54"/>
      <c r="V48" s="54"/>
      <c r="W48" s="54" t="s">
        <v>95</v>
      </c>
      <c r="X48" s="54"/>
      <c r="Y48" s="54"/>
      <c r="Z48" s="54" t="s">
        <v>95</v>
      </c>
      <c r="AA48" s="54"/>
      <c r="AB48" s="54"/>
      <c r="AC48" s="54" t="s">
        <v>95</v>
      </c>
      <c r="AD48" s="54"/>
      <c r="AE48" s="54" t="s">
        <v>95</v>
      </c>
      <c r="AF48" s="54" t="s">
        <v>95</v>
      </c>
      <c r="AG48" s="54" t="s">
        <v>95</v>
      </c>
      <c r="AH48" s="54" t="s">
        <v>95</v>
      </c>
      <c r="AI48" s="54"/>
      <c r="AJ48" s="54"/>
      <c r="AK48" s="54" t="s">
        <v>95</v>
      </c>
      <c r="AL48" s="54" t="s">
        <v>95</v>
      </c>
      <c r="AM48" s="54"/>
      <c r="AN48" s="54"/>
      <c r="AO48" s="54"/>
      <c r="AP48" s="54" t="s">
        <v>95</v>
      </c>
      <c r="AQ48" s="54"/>
      <c r="AR48" s="54" t="s">
        <v>95</v>
      </c>
      <c r="AS48" s="54"/>
      <c r="AT48" s="54"/>
      <c r="AU48" s="54" t="s">
        <v>95</v>
      </c>
      <c r="AV48" s="54" t="s">
        <v>95</v>
      </c>
      <c r="AW48" s="54" t="s">
        <v>95</v>
      </c>
      <c r="AX48" s="54"/>
      <c r="AY48" s="54" t="s">
        <v>95</v>
      </c>
      <c r="AZ48" s="54"/>
      <c r="BA48" s="54" t="s">
        <v>95</v>
      </c>
      <c r="BB48" s="54" t="s">
        <v>95</v>
      </c>
      <c r="BC48" s="54" t="s">
        <v>95</v>
      </c>
      <c r="BD48" s="54"/>
      <c r="BE48" s="54"/>
    </row>
    <row r="49" spans="1:57" ht="12" customHeight="1">
      <c r="A49" s="336"/>
      <c r="B49" s="53">
        <v>7</v>
      </c>
      <c r="C49" s="54" t="s">
        <v>95</v>
      </c>
      <c r="D49" s="54" t="s">
        <v>95</v>
      </c>
      <c r="E49" s="54"/>
      <c r="F49" s="54"/>
      <c r="G49" s="54" t="s">
        <v>95</v>
      </c>
      <c r="H49" s="54"/>
      <c r="I49" s="54"/>
      <c r="J49" s="54"/>
      <c r="K49" s="54" t="s">
        <v>95</v>
      </c>
      <c r="L49" s="54" t="s">
        <v>95</v>
      </c>
      <c r="M49" s="54" t="s">
        <v>95</v>
      </c>
      <c r="N49" s="54"/>
      <c r="O49" s="54"/>
      <c r="P49" s="54"/>
      <c r="Q49" s="54" t="s">
        <v>95</v>
      </c>
      <c r="R49" s="54" t="s">
        <v>95</v>
      </c>
      <c r="S49" s="54" t="s">
        <v>95</v>
      </c>
      <c r="T49" s="54"/>
      <c r="U49" s="54"/>
      <c r="V49" s="54"/>
      <c r="W49" s="54"/>
      <c r="X49" s="54" t="s">
        <v>95</v>
      </c>
      <c r="Y49" s="54"/>
      <c r="Z49" s="54" t="s">
        <v>95</v>
      </c>
      <c r="AA49" s="54"/>
      <c r="AB49" s="54" t="s">
        <v>95</v>
      </c>
      <c r="AC49" s="54" t="s">
        <v>95</v>
      </c>
      <c r="AD49" s="54"/>
      <c r="AE49" s="54" t="s">
        <v>95</v>
      </c>
      <c r="AF49" s="54" t="s">
        <v>95</v>
      </c>
      <c r="AG49" s="54" t="s">
        <v>95</v>
      </c>
      <c r="AH49" s="54"/>
      <c r="AI49" s="54"/>
      <c r="AJ49" s="54"/>
      <c r="AK49" s="54" t="s">
        <v>95</v>
      </c>
      <c r="AL49" s="54" t="s">
        <v>95</v>
      </c>
      <c r="AM49" s="54"/>
      <c r="AN49" s="54"/>
      <c r="AO49" s="54"/>
      <c r="AP49" s="54"/>
      <c r="AQ49" s="54"/>
      <c r="AR49" s="54"/>
      <c r="AS49" s="54"/>
      <c r="AT49" s="54"/>
      <c r="AU49" s="54" t="s">
        <v>95</v>
      </c>
      <c r="AV49" s="54" t="s">
        <v>95</v>
      </c>
      <c r="AW49" s="54" t="s">
        <v>95</v>
      </c>
      <c r="AX49" s="54"/>
      <c r="AY49" s="54" t="s">
        <v>95</v>
      </c>
      <c r="AZ49" s="54"/>
      <c r="BA49" s="54"/>
      <c r="BB49" s="54"/>
      <c r="BC49" s="54" t="s">
        <v>95</v>
      </c>
      <c r="BD49" s="54"/>
      <c r="BE49" s="54"/>
    </row>
    <row r="50" spans="1:57" ht="12" customHeight="1">
      <c r="A50" s="336"/>
      <c r="B50" s="53">
        <v>8</v>
      </c>
      <c r="C50" s="54"/>
      <c r="D50" s="54" t="s">
        <v>95</v>
      </c>
      <c r="E50" s="54" t="s">
        <v>95</v>
      </c>
      <c r="F50" s="54"/>
      <c r="G50" s="54"/>
      <c r="H50" s="54"/>
      <c r="I50" s="54"/>
      <c r="J50" s="54"/>
      <c r="K50" s="54" t="s">
        <v>95</v>
      </c>
      <c r="L50" s="54" t="s">
        <v>95</v>
      </c>
      <c r="M50" s="54" t="s">
        <v>95</v>
      </c>
      <c r="N50" s="54"/>
      <c r="O50" s="54"/>
      <c r="P50" s="54"/>
      <c r="Q50" s="54"/>
      <c r="R50" s="54"/>
      <c r="S50" s="54"/>
      <c r="T50" s="54"/>
      <c r="U50" s="54" t="s">
        <v>95</v>
      </c>
      <c r="V50" s="54"/>
      <c r="W50" s="54"/>
      <c r="X50" s="54"/>
      <c r="Y50" s="54"/>
      <c r="Z50" s="54" t="s">
        <v>95</v>
      </c>
      <c r="AA50" s="54"/>
      <c r="AB50" s="54" t="s">
        <v>95</v>
      </c>
      <c r="AC50" s="54"/>
      <c r="AD50" s="54"/>
      <c r="AE50" s="54"/>
      <c r="AF50" s="54" t="s">
        <v>95</v>
      </c>
      <c r="AG50" s="54" t="s">
        <v>95</v>
      </c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 t="s">
        <v>95</v>
      </c>
      <c r="AS50" s="54"/>
      <c r="AT50" s="54"/>
      <c r="AU50" s="54"/>
      <c r="AV50" s="54"/>
      <c r="AW50" s="54" t="s">
        <v>95</v>
      </c>
      <c r="AX50" s="54"/>
      <c r="AY50" s="54"/>
      <c r="AZ50" s="54"/>
      <c r="BA50" s="54"/>
      <c r="BB50" s="54"/>
      <c r="BC50" s="54" t="s">
        <v>95</v>
      </c>
      <c r="BD50" s="54"/>
      <c r="BE50" s="54"/>
    </row>
    <row r="51" spans="1:57" ht="12" customHeight="1">
      <c r="A51" s="336"/>
      <c r="B51" s="53">
        <v>9</v>
      </c>
      <c r="C51" s="54"/>
      <c r="D51" s="54" t="s">
        <v>95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</sheetData>
  <sheetProtection selectLockedCells="1" selectUnlockedCells="1"/>
  <mergeCells count="5">
    <mergeCell ref="A2:A11"/>
    <mergeCell ref="A12:A21"/>
    <mergeCell ref="A22:A31"/>
    <mergeCell ref="A32:A41"/>
    <mergeCell ref="A42:A51"/>
  </mergeCells>
  <printOptions/>
  <pageMargins left="0.25" right="0.25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"/>
  <dimension ref="A1:BI58"/>
  <sheetViews>
    <sheetView zoomScalePageLayoutView="0" workbookViewId="0" topLeftCell="A1">
      <selection activeCell="B4" sqref="B4"/>
    </sheetView>
  </sheetViews>
  <sheetFormatPr defaultColWidth="15.625" defaultRowHeight="15" customHeight="1"/>
  <cols>
    <col min="1" max="1" width="15.625" style="60" customWidth="1"/>
    <col min="2" max="6" width="13.125" style="60" customWidth="1"/>
    <col min="7" max="7" width="14.00390625" style="60" customWidth="1"/>
    <col min="8" max="8" width="2.875" style="0" customWidth="1"/>
    <col min="9" max="10" width="2.875" style="0" hidden="1" customWidth="1"/>
    <col min="11" max="55" width="3.625" style="67" hidden="1" customWidth="1"/>
    <col min="56" max="57" width="3.625" style="60" hidden="1" customWidth="1"/>
    <col min="58" max="58" width="5.625" style="60" hidden="1" customWidth="1"/>
    <col min="59" max="60" width="15.625" style="60" customWidth="1"/>
    <col min="61" max="88" width="4.25390625" style="60" customWidth="1"/>
    <col min="89" max="16384" width="15.625" style="60" customWidth="1"/>
  </cols>
  <sheetData>
    <row r="1" spans="1:58" ht="15" customHeight="1">
      <c r="A1" s="340" t="s">
        <v>489</v>
      </c>
      <c r="B1" s="340"/>
      <c r="C1" s="340"/>
      <c r="D1" s="340"/>
      <c r="E1" s="340"/>
      <c r="F1" s="340"/>
      <c r="G1" s="340"/>
      <c r="H1" s="60"/>
      <c r="I1" s="60"/>
      <c r="J1" s="60"/>
      <c r="K1" s="103">
        <f>SUM(K3:K50)</f>
        <v>65</v>
      </c>
      <c r="L1" s="103">
        <f aca="true" t="shared" si="0" ref="L1:BE1">SUM(L3:L50)</f>
        <v>65</v>
      </c>
      <c r="M1" s="103">
        <f t="shared" si="0"/>
        <v>70</v>
      </c>
      <c r="N1" s="103">
        <f t="shared" si="0"/>
        <v>60</v>
      </c>
      <c r="O1" s="103">
        <f t="shared" si="0"/>
        <v>20</v>
      </c>
      <c r="P1" s="103">
        <f t="shared" si="0"/>
        <v>15</v>
      </c>
      <c r="Q1" s="103">
        <f t="shared" si="0"/>
        <v>25</v>
      </c>
      <c r="R1" s="103">
        <f t="shared" si="0"/>
        <v>30</v>
      </c>
      <c r="S1" s="103">
        <f t="shared" si="0"/>
        <v>70</v>
      </c>
      <c r="T1" s="103">
        <f t="shared" si="0"/>
        <v>10</v>
      </c>
      <c r="U1" s="103">
        <f t="shared" si="0"/>
        <v>60</v>
      </c>
      <c r="V1" s="103">
        <f t="shared" si="0"/>
        <v>60</v>
      </c>
      <c r="W1" s="103">
        <f t="shared" si="0"/>
        <v>45</v>
      </c>
      <c r="X1" s="103">
        <f t="shared" si="0"/>
        <v>75</v>
      </c>
      <c r="Y1" s="103">
        <f t="shared" si="0"/>
        <v>30</v>
      </c>
      <c r="Z1" s="103">
        <f t="shared" si="0"/>
        <v>70</v>
      </c>
      <c r="AA1" s="103">
        <f t="shared" si="0"/>
        <v>60</v>
      </c>
      <c r="AB1" s="103">
        <f t="shared" si="0"/>
        <v>55</v>
      </c>
      <c r="AC1" s="103">
        <f t="shared" si="0"/>
        <v>75</v>
      </c>
      <c r="AD1" s="103">
        <f t="shared" si="0"/>
        <v>55</v>
      </c>
      <c r="AE1" s="103">
        <f t="shared" si="0"/>
        <v>60</v>
      </c>
      <c r="AF1" s="103">
        <f t="shared" si="0"/>
        <v>20</v>
      </c>
      <c r="AG1" s="103">
        <f t="shared" si="0"/>
        <v>25</v>
      </c>
      <c r="AH1" s="103">
        <f t="shared" si="0"/>
        <v>65</v>
      </c>
      <c r="AI1" s="103">
        <f t="shared" si="0"/>
        <v>70</v>
      </c>
      <c r="AJ1" s="103">
        <f t="shared" si="0"/>
        <v>55</v>
      </c>
      <c r="AK1" s="103">
        <f t="shared" si="0"/>
        <v>55</v>
      </c>
      <c r="AL1" s="103">
        <f t="shared" si="0"/>
        <v>60</v>
      </c>
      <c r="AM1" s="103">
        <f t="shared" si="0"/>
        <v>15</v>
      </c>
      <c r="AN1" s="103">
        <f t="shared" si="0"/>
        <v>75</v>
      </c>
      <c r="AO1" s="103">
        <f t="shared" si="0"/>
        <v>70</v>
      </c>
      <c r="AP1" s="103">
        <f t="shared" si="0"/>
        <v>70</v>
      </c>
      <c r="AQ1" s="103">
        <f t="shared" si="0"/>
        <v>50</v>
      </c>
      <c r="AR1" s="103">
        <f t="shared" si="0"/>
        <v>10</v>
      </c>
      <c r="AS1" s="103">
        <f t="shared" si="0"/>
        <v>60</v>
      </c>
      <c r="AT1" s="103">
        <f t="shared" si="0"/>
        <v>75</v>
      </c>
      <c r="AU1" s="103">
        <f t="shared" si="0"/>
        <v>55</v>
      </c>
      <c r="AV1" s="103">
        <f t="shared" si="0"/>
        <v>25</v>
      </c>
      <c r="AW1" s="103">
        <f t="shared" si="0"/>
        <v>40</v>
      </c>
      <c r="AX1" s="103">
        <f t="shared" si="0"/>
        <v>10</v>
      </c>
      <c r="AY1" s="103">
        <f t="shared" si="0"/>
        <v>70</v>
      </c>
      <c r="AZ1" s="103">
        <f t="shared" si="0"/>
        <v>65</v>
      </c>
      <c r="BA1" s="103">
        <f t="shared" si="0"/>
        <v>55</v>
      </c>
      <c r="BB1" s="103">
        <f t="shared" si="0"/>
        <v>60</v>
      </c>
      <c r="BC1" s="103">
        <f t="shared" si="0"/>
        <v>0</v>
      </c>
      <c r="BD1" s="103">
        <f t="shared" si="0"/>
        <v>0</v>
      </c>
      <c r="BE1" s="103">
        <f t="shared" si="0"/>
        <v>0</v>
      </c>
      <c r="BF1" s="16"/>
    </row>
    <row r="2" spans="1:58" ht="15" customHeight="1">
      <c r="A2" s="58"/>
      <c r="B2" s="59" t="s">
        <v>105</v>
      </c>
      <c r="C2" s="58" t="s">
        <v>96</v>
      </c>
      <c r="D2" s="58" t="s">
        <v>97</v>
      </c>
      <c r="E2" s="58" t="s">
        <v>98</v>
      </c>
      <c r="F2" s="58" t="s">
        <v>118</v>
      </c>
      <c r="G2" s="59" t="s">
        <v>99</v>
      </c>
      <c r="H2" s="60"/>
      <c r="I2" s="60"/>
      <c r="J2" s="60"/>
      <c r="K2" s="102" t="s">
        <v>190</v>
      </c>
      <c r="L2" s="102" t="s">
        <v>25</v>
      </c>
      <c r="M2" s="102" t="s">
        <v>32</v>
      </c>
      <c r="N2" s="102" t="s">
        <v>187</v>
      </c>
      <c r="O2" s="102" t="s">
        <v>233</v>
      </c>
      <c r="P2" s="102" t="s">
        <v>230</v>
      </c>
      <c r="Q2" s="102" t="s">
        <v>334</v>
      </c>
      <c r="R2" s="102" t="s">
        <v>156</v>
      </c>
      <c r="S2" s="102" t="s">
        <v>130</v>
      </c>
      <c r="T2" s="102" t="s">
        <v>158</v>
      </c>
      <c r="U2" s="102" t="s">
        <v>34</v>
      </c>
      <c r="V2" s="102" t="s">
        <v>30</v>
      </c>
      <c r="W2" s="102" t="s">
        <v>33</v>
      </c>
      <c r="X2" s="102" t="s">
        <v>121</v>
      </c>
      <c r="Y2" s="102" t="s">
        <v>228</v>
      </c>
      <c r="Z2" s="102" t="s">
        <v>69</v>
      </c>
      <c r="AA2" s="102" t="s">
        <v>19</v>
      </c>
      <c r="AB2" s="102" t="s">
        <v>112</v>
      </c>
      <c r="AC2" s="102" t="s">
        <v>42</v>
      </c>
      <c r="AD2" s="102" t="s">
        <v>122</v>
      </c>
      <c r="AE2" s="102" t="s">
        <v>123</v>
      </c>
      <c r="AF2" s="102" t="s">
        <v>183</v>
      </c>
      <c r="AG2" s="102" t="s">
        <v>35</v>
      </c>
      <c r="AH2" s="103" t="s">
        <v>124</v>
      </c>
      <c r="AI2" s="102" t="s">
        <v>168</v>
      </c>
      <c r="AJ2" s="102" t="s">
        <v>37</v>
      </c>
      <c r="AK2" s="102" t="s">
        <v>125</v>
      </c>
      <c r="AL2" s="102" t="s">
        <v>22</v>
      </c>
      <c r="AM2" s="102" t="s">
        <v>224</v>
      </c>
      <c r="AN2" s="102" t="s">
        <v>126</v>
      </c>
      <c r="AO2" s="102" t="s">
        <v>31</v>
      </c>
      <c r="AP2" s="123" t="s">
        <v>23</v>
      </c>
      <c r="AQ2" s="123" t="s">
        <v>127</v>
      </c>
      <c r="AR2" s="102" t="s">
        <v>36</v>
      </c>
      <c r="AS2" s="102" t="s">
        <v>322</v>
      </c>
      <c r="AT2" s="102" t="s">
        <v>38</v>
      </c>
      <c r="AU2" s="102" t="s">
        <v>110</v>
      </c>
      <c r="AV2" s="102" t="s">
        <v>41</v>
      </c>
      <c r="AW2" s="102" t="s">
        <v>128</v>
      </c>
      <c r="AX2" s="102" t="s">
        <v>129</v>
      </c>
      <c r="AY2" s="102" t="s">
        <v>44</v>
      </c>
      <c r="AZ2" s="102" t="s">
        <v>151</v>
      </c>
      <c r="BA2" s="124" t="s">
        <v>26</v>
      </c>
      <c r="BB2" s="124" t="s">
        <v>91</v>
      </c>
      <c r="BC2" s="124"/>
      <c r="BD2" s="123"/>
      <c r="BE2" s="103"/>
      <c r="BF2" s="110"/>
    </row>
    <row r="3" spans="1:58" ht="15" customHeight="1">
      <c r="A3" s="58" t="s">
        <v>237</v>
      </c>
      <c r="B3" s="315" t="s">
        <v>190</v>
      </c>
      <c r="C3" s="315" t="s">
        <v>168</v>
      </c>
      <c r="D3" s="315" t="s">
        <v>38</v>
      </c>
      <c r="E3" s="315" t="s">
        <v>126</v>
      </c>
      <c r="F3" s="315" t="s">
        <v>431</v>
      </c>
      <c r="G3" s="59">
        <v>20</v>
      </c>
      <c r="H3" s="60"/>
      <c r="I3" s="60"/>
      <c r="J3" s="60"/>
      <c r="K3" s="68">
        <f aca="true" t="shared" si="1" ref="K3:BE3">IF(OR($B3=K$2,$C3=K$2,$D3=K$2,$E3=K$2,$F3=K$2),$G3,0)</f>
        <v>20</v>
      </c>
      <c r="L3" s="68">
        <f t="shared" si="1"/>
        <v>0</v>
      </c>
      <c r="M3" s="68">
        <f t="shared" si="1"/>
        <v>0</v>
      </c>
      <c r="N3" s="68">
        <f t="shared" si="1"/>
        <v>0</v>
      </c>
      <c r="O3" s="68">
        <f t="shared" si="1"/>
        <v>0</v>
      </c>
      <c r="P3" s="68">
        <f t="shared" si="1"/>
        <v>0</v>
      </c>
      <c r="Q3" s="68">
        <f t="shared" si="1"/>
        <v>0</v>
      </c>
      <c r="R3" s="68">
        <f t="shared" si="1"/>
        <v>0</v>
      </c>
      <c r="S3" s="68">
        <f t="shared" si="1"/>
        <v>0</v>
      </c>
      <c r="T3" s="68">
        <f t="shared" si="1"/>
        <v>0</v>
      </c>
      <c r="U3" s="68">
        <f t="shared" si="1"/>
        <v>0</v>
      </c>
      <c r="V3" s="68">
        <f t="shared" si="1"/>
        <v>0</v>
      </c>
      <c r="W3" s="68">
        <f t="shared" si="1"/>
        <v>0</v>
      </c>
      <c r="X3" s="68">
        <f t="shared" si="1"/>
        <v>0</v>
      </c>
      <c r="Y3" s="68">
        <f t="shared" si="1"/>
        <v>0</v>
      </c>
      <c r="Z3" s="68">
        <f t="shared" si="1"/>
        <v>0</v>
      </c>
      <c r="AA3" s="68">
        <f t="shared" si="1"/>
        <v>0</v>
      </c>
      <c r="AB3" s="68">
        <f t="shared" si="1"/>
        <v>0</v>
      </c>
      <c r="AC3" s="68">
        <f t="shared" si="1"/>
        <v>0</v>
      </c>
      <c r="AD3" s="68">
        <f t="shared" si="1"/>
        <v>0</v>
      </c>
      <c r="AE3" s="68">
        <f t="shared" si="1"/>
        <v>0</v>
      </c>
      <c r="AF3" s="68">
        <f t="shared" si="1"/>
        <v>0</v>
      </c>
      <c r="AG3" s="68">
        <f t="shared" si="1"/>
        <v>0</v>
      </c>
      <c r="AH3" s="68">
        <f t="shared" si="1"/>
        <v>0</v>
      </c>
      <c r="AI3" s="68">
        <f t="shared" si="1"/>
        <v>20</v>
      </c>
      <c r="AJ3" s="68">
        <f t="shared" si="1"/>
        <v>0</v>
      </c>
      <c r="AK3" s="68">
        <f t="shared" si="1"/>
        <v>0</v>
      </c>
      <c r="AL3" s="68">
        <f t="shared" si="1"/>
        <v>0</v>
      </c>
      <c r="AM3" s="68">
        <f t="shared" si="1"/>
        <v>0</v>
      </c>
      <c r="AN3" s="68">
        <f t="shared" si="1"/>
        <v>20</v>
      </c>
      <c r="AO3" s="68">
        <f t="shared" si="1"/>
        <v>0</v>
      </c>
      <c r="AP3" s="68">
        <f t="shared" si="1"/>
        <v>0</v>
      </c>
      <c r="AQ3" s="68">
        <f t="shared" si="1"/>
        <v>0</v>
      </c>
      <c r="AR3" s="68">
        <f t="shared" si="1"/>
        <v>0</v>
      </c>
      <c r="AS3" s="68">
        <f t="shared" si="1"/>
        <v>0</v>
      </c>
      <c r="AT3" s="68">
        <f t="shared" si="1"/>
        <v>20</v>
      </c>
      <c r="AU3" s="68">
        <f t="shared" si="1"/>
        <v>0</v>
      </c>
      <c r="AV3" s="68">
        <f t="shared" si="1"/>
        <v>0</v>
      </c>
      <c r="AW3" s="68">
        <f t="shared" si="1"/>
        <v>0</v>
      </c>
      <c r="AX3" s="68">
        <f t="shared" si="1"/>
        <v>0</v>
      </c>
      <c r="AY3" s="68">
        <f t="shared" si="1"/>
        <v>0</v>
      </c>
      <c r="AZ3" s="68">
        <f t="shared" si="1"/>
        <v>0</v>
      </c>
      <c r="BA3" s="68">
        <f t="shared" si="1"/>
        <v>0</v>
      </c>
      <c r="BB3" s="68">
        <f t="shared" si="1"/>
        <v>0</v>
      </c>
      <c r="BC3" s="68">
        <f t="shared" si="1"/>
        <v>0</v>
      </c>
      <c r="BD3" s="68">
        <f t="shared" si="1"/>
        <v>0</v>
      </c>
      <c r="BE3" s="68">
        <f t="shared" si="1"/>
        <v>0</v>
      </c>
      <c r="BF3" s="110"/>
    </row>
    <row r="4" spans="1:58" ht="15" customHeight="1">
      <c r="A4" s="58" t="s">
        <v>100</v>
      </c>
      <c r="B4" s="315" t="s">
        <v>156</v>
      </c>
      <c r="C4" s="315" t="s">
        <v>151</v>
      </c>
      <c r="D4" s="315" t="s">
        <v>22</v>
      </c>
      <c r="E4" s="315" t="s">
        <v>41</v>
      </c>
      <c r="F4" s="315" t="s">
        <v>38</v>
      </c>
      <c r="G4" s="59">
        <v>5</v>
      </c>
      <c r="H4" s="60"/>
      <c r="I4" s="60"/>
      <c r="J4" s="60"/>
      <c r="K4" s="68">
        <f aca="true" t="shared" si="2" ref="K4:AX4">IF(OR($B4=K$2,$C4=K$2,$D4=K$2,$E4=K$2,$F4=K$2),$G4,0)</f>
        <v>0</v>
      </c>
      <c r="L4" s="68">
        <f t="shared" si="2"/>
        <v>0</v>
      </c>
      <c r="M4" s="68">
        <f t="shared" si="2"/>
        <v>0</v>
      </c>
      <c r="N4" s="68">
        <f t="shared" si="2"/>
        <v>0</v>
      </c>
      <c r="O4" s="68">
        <f t="shared" si="2"/>
        <v>0</v>
      </c>
      <c r="P4" s="68">
        <f t="shared" si="2"/>
        <v>0</v>
      </c>
      <c r="Q4" s="68">
        <f t="shared" si="2"/>
        <v>0</v>
      </c>
      <c r="R4" s="68">
        <f t="shared" si="2"/>
        <v>5</v>
      </c>
      <c r="S4" s="68">
        <f t="shared" si="2"/>
        <v>0</v>
      </c>
      <c r="T4" s="68">
        <f t="shared" si="2"/>
        <v>0</v>
      </c>
      <c r="U4" s="68">
        <f t="shared" si="2"/>
        <v>0</v>
      </c>
      <c r="V4" s="68">
        <f t="shared" si="2"/>
        <v>0</v>
      </c>
      <c r="W4" s="68">
        <f t="shared" si="2"/>
        <v>0</v>
      </c>
      <c r="X4" s="68">
        <f t="shared" si="2"/>
        <v>0</v>
      </c>
      <c r="Y4" s="68">
        <f t="shared" si="2"/>
        <v>0</v>
      </c>
      <c r="Z4" s="68">
        <f t="shared" si="2"/>
        <v>0</v>
      </c>
      <c r="AA4" s="68">
        <f t="shared" si="2"/>
        <v>0</v>
      </c>
      <c r="AB4" s="68">
        <f t="shared" si="2"/>
        <v>0</v>
      </c>
      <c r="AC4" s="68">
        <f t="shared" si="2"/>
        <v>0</v>
      </c>
      <c r="AD4" s="68">
        <f t="shared" si="2"/>
        <v>0</v>
      </c>
      <c r="AE4" s="68">
        <f t="shared" si="2"/>
        <v>0</v>
      </c>
      <c r="AF4" s="68">
        <f t="shared" si="2"/>
        <v>0</v>
      </c>
      <c r="AG4" s="68">
        <f t="shared" si="2"/>
        <v>0</v>
      </c>
      <c r="AH4" s="68">
        <f t="shared" si="2"/>
        <v>0</v>
      </c>
      <c r="AI4" s="68">
        <f t="shared" si="2"/>
        <v>0</v>
      </c>
      <c r="AJ4" s="68">
        <f t="shared" si="2"/>
        <v>0</v>
      </c>
      <c r="AK4" s="68">
        <f t="shared" si="2"/>
        <v>0</v>
      </c>
      <c r="AL4" s="68">
        <f t="shared" si="2"/>
        <v>5</v>
      </c>
      <c r="AM4" s="68">
        <f t="shared" si="2"/>
        <v>0</v>
      </c>
      <c r="AN4" s="68">
        <f t="shared" si="2"/>
        <v>0</v>
      </c>
      <c r="AO4" s="68">
        <f t="shared" si="2"/>
        <v>0</v>
      </c>
      <c r="AP4" s="68">
        <f t="shared" si="2"/>
        <v>0</v>
      </c>
      <c r="AQ4" s="68">
        <f t="shared" si="2"/>
        <v>0</v>
      </c>
      <c r="AR4" s="68">
        <f t="shared" si="2"/>
        <v>0</v>
      </c>
      <c r="AS4" s="68">
        <f t="shared" si="2"/>
        <v>0</v>
      </c>
      <c r="AT4" s="68">
        <f t="shared" si="2"/>
        <v>5</v>
      </c>
      <c r="AU4" s="68">
        <f t="shared" si="2"/>
        <v>0</v>
      </c>
      <c r="AV4" s="68">
        <f t="shared" si="2"/>
        <v>5</v>
      </c>
      <c r="AW4" s="68">
        <f t="shared" si="2"/>
        <v>0</v>
      </c>
      <c r="AX4" s="68">
        <f t="shared" si="2"/>
        <v>0</v>
      </c>
      <c r="AY4" s="68">
        <f aca="true" t="shared" si="3" ref="AY4:AY34">IF(OR($B4=AY$2,$C4=AY$2,$D4=AY$2,$E4=AY$2,$F4=AY$2),$G4,0)</f>
        <v>0</v>
      </c>
      <c r="AZ4" s="68">
        <f aca="true" t="shared" si="4" ref="AZ4:BE50">IF(OR($B4=AZ$2,$C4=AZ$2,$D4=AZ$2,$E4=AZ$2,$F4=AZ$2),$G4,0)</f>
        <v>5</v>
      </c>
      <c r="BA4" s="68">
        <f t="shared" si="4"/>
        <v>0</v>
      </c>
      <c r="BB4" s="68">
        <f t="shared" si="4"/>
        <v>0</v>
      </c>
      <c r="BC4" s="68">
        <f t="shared" si="4"/>
        <v>0</v>
      </c>
      <c r="BD4" s="68">
        <f t="shared" si="4"/>
        <v>0</v>
      </c>
      <c r="BE4" s="68">
        <f t="shared" si="4"/>
        <v>0</v>
      </c>
      <c r="BF4" s="110"/>
    </row>
    <row r="5" spans="1:61" ht="15" customHeight="1">
      <c r="A5" s="58" t="s">
        <v>101</v>
      </c>
      <c r="B5" s="315" t="s">
        <v>126</v>
      </c>
      <c r="C5" s="315" t="s">
        <v>23</v>
      </c>
      <c r="D5" s="315" t="s">
        <v>22</v>
      </c>
      <c r="E5" s="315" t="s">
        <v>37</v>
      </c>
      <c r="F5" s="315" t="s">
        <v>25</v>
      </c>
      <c r="G5" s="59">
        <v>10</v>
      </c>
      <c r="H5" s="60"/>
      <c r="I5" s="60"/>
      <c r="J5" s="60"/>
      <c r="K5" s="68">
        <f aca="true" t="shared" si="5" ref="K5:K25">IF(OR($B5=K$2,$C5=K$2,$D5=K$2,$E5=K$2,$F5=K$2),$G5,0)</f>
        <v>0</v>
      </c>
      <c r="L5" s="68">
        <f aca="true" t="shared" si="6" ref="L5:U8">IF(OR($B5=L$2,$C5=L$2,$D5=L$2,$E5=L$2,$F5=L$2),$G5,0)</f>
        <v>10</v>
      </c>
      <c r="M5" s="68">
        <f t="shared" si="6"/>
        <v>0</v>
      </c>
      <c r="N5" s="68">
        <f t="shared" si="6"/>
        <v>0</v>
      </c>
      <c r="O5" s="68">
        <f t="shared" si="6"/>
        <v>0</v>
      </c>
      <c r="P5" s="68">
        <f t="shared" si="6"/>
        <v>0</v>
      </c>
      <c r="Q5" s="68">
        <f t="shared" si="6"/>
        <v>0</v>
      </c>
      <c r="R5" s="68">
        <f t="shared" si="6"/>
        <v>0</v>
      </c>
      <c r="S5" s="68">
        <f t="shared" si="6"/>
        <v>0</v>
      </c>
      <c r="T5" s="68">
        <f t="shared" si="6"/>
        <v>0</v>
      </c>
      <c r="U5" s="68">
        <f t="shared" si="6"/>
        <v>0</v>
      </c>
      <c r="V5" s="68">
        <f aca="true" t="shared" si="7" ref="V5:AE8">IF(OR($B5=V$2,$C5=V$2,$D5=V$2,$E5=V$2,$F5=V$2),$G5,0)</f>
        <v>0</v>
      </c>
      <c r="W5" s="68">
        <f t="shared" si="7"/>
        <v>0</v>
      </c>
      <c r="X5" s="68">
        <f t="shared" si="7"/>
        <v>0</v>
      </c>
      <c r="Y5" s="68">
        <f t="shared" si="7"/>
        <v>0</v>
      </c>
      <c r="Z5" s="68">
        <f t="shared" si="7"/>
        <v>0</v>
      </c>
      <c r="AA5" s="68">
        <f t="shared" si="7"/>
        <v>0</v>
      </c>
      <c r="AB5" s="68">
        <f t="shared" si="7"/>
        <v>0</v>
      </c>
      <c r="AC5" s="68">
        <f t="shared" si="7"/>
        <v>0</v>
      </c>
      <c r="AD5" s="68">
        <f t="shared" si="7"/>
        <v>0</v>
      </c>
      <c r="AE5" s="68">
        <f t="shared" si="7"/>
        <v>0</v>
      </c>
      <c r="AF5" s="68">
        <f aca="true" t="shared" si="8" ref="AF5:AN8">IF(OR($B5=AF$2,$C5=AF$2,$D5=AF$2,$E5=AF$2,$F5=AF$2),$G5,0)</f>
        <v>0</v>
      </c>
      <c r="AG5" s="68">
        <f t="shared" si="8"/>
        <v>0</v>
      </c>
      <c r="AH5" s="68">
        <f t="shared" si="8"/>
        <v>0</v>
      </c>
      <c r="AI5" s="68">
        <f t="shared" si="8"/>
        <v>0</v>
      </c>
      <c r="AJ5" s="68">
        <f t="shared" si="8"/>
        <v>10</v>
      </c>
      <c r="AK5" s="68">
        <f t="shared" si="8"/>
        <v>0</v>
      </c>
      <c r="AL5" s="68">
        <f t="shared" si="8"/>
        <v>10</v>
      </c>
      <c r="AM5" s="68">
        <f t="shared" si="8"/>
        <v>0</v>
      </c>
      <c r="AN5" s="68">
        <f t="shared" si="8"/>
        <v>10</v>
      </c>
      <c r="AO5" s="68">
        <f aca="true" t="shared" si="9" ref="AO5:AX8">IF(OR($B5=AO$2,$C5=AO$2,$D5=AO$2,$E5=AO$2,$F5=AO$2),$G5,0)</f>
        <v>0</v>
      </c>
      <c r="AP5" s="68">
        <f t="shared" si="9"/>
        <v>10</v>
      </c>
      <c r="AQ5" s="68">
        <f t="shared" si="9"/>
        <v>0</v>
      </c>
      <c r="AR5" s="68">
        <f t="shared" si="9"/>
        <v>0</v>
      </c>
      <c r="AS5" s="68">
        <f t="shared" si="9"/>
        <v>0</v>
      </c>
      <c r="AT5" s="68">
        <f t="shared" si="9"/>
        <v>0</v>
      </c>
      <c r="AU5" s="68">
        <f t="shared" si="9"/>
        <v>0</v>
      </c>
      <c r="AV5" s="68">
        <f t="shared" si="9"/>
        <v>0</v>
      </c>
      <c r="AW5" s="68">
        <f t="shared" si="9"/>
        <v>0</v>
      </c>
      <c r="AX5" s="68">
        <f t="shared" si="9"/>
        <v>0</v>
      </c>
      <c r="AY5" s="68">
        <f t="shared" si="3"/>
        <v>0</v>
      </c>
      <c r="AZ5" s="68">
        <f t="shared" si="4"/>
        <v>0</v>
      </c>
      <c r="BA5" s="68">
        <f t="shared" si="4"/>
        <v>0</v>
      </c>
      <c r="BB5" s="68">
        <f t="shared" si="4"/>
        <v>0</v>
      </c>
      <c r="BC5" s="68">
        <f t="shared" si="4"/>
        <v>0</v>
      </c>
      <c r="BD5" s="68">
        <f t="shared" si="4"/>
        <v>0</v>
      </c>
      <c r="BE5" s="68">
        <f t="shared" si="4"/>
        <v>0</v>
      </c>
      <c r="BF5" s="110"/>
      <c r="BG5" s="97"/>
      <c r="BH5" s="67" t="s">
        <v>146</v>
      </c>
      <c r="BI5" s="67"/>
    </row>
    <row r="6" spans="1:61" ht="15" customHeight="1">
      <c r="A6" s="58" t="s">
        <v>102</v>
      </c>
      <c r="B6" s="315" t="s">
        <v>125</v>
      </c>
      <c r="C6" s="315" t="s">
        <v>110</v>
      </c>
      <c r="D6" s="315" t="s">
        <v>33</v>
      </c>
      <c r="E6" s="315" t="s">
        <v>91</v>
      </c>
      <c r="F6" s="315" t="s">
        <v>123</v>
      </c>
      <c r="G6" s="59">
        <v>15</v>
      </c>
      <c r="H6" s="60"/>
      <c r="I6" s="60"/>
      <c r="J6" s="60"/>
      <c r="K6" s="68">
        <f t="shared" si="5"/>
        <v>0</v>
      </c>
      <c r="L6" s="68">
        <f t="shared" si="6"/>
        <v>0</v>
      </c>
      <c r="M6" s="68">
        <f t="shared" si="6"/>
        <v>0</v>
      </c>
      <c r="N6" s="68">
        <f t="shared" si="6"/>
        <v>0</v>
      </c>
      <c r="O6" s="68">
        <f t="shared" si="6"/>
        <v>0</v>
      </c>
      <c r="P6" s="68">
        <f t="shared" si="6"/>
        <v>0</v>
      </c>
      <c r="Q6" s="68">
        <f t="shared" si="6"/>
        <v>0</v>
      </c>
      <c r="R6" s="68">
        <f t="shared" si="6"/>
        <v>0</v>
      </c>
      <c r="S6" s="68">
        <f t="shared" si="6"/>
        <v>0</v>
      </c>
      <c r="T6" s="68">
        <f t="shared" si="6"/>
        <v>0</v>
      </c>
      <c r="U6" s="68">
        <f t="shared" si="6"/>
        <v>0</v>
      </c>
      <c r="V6" s="68">
        <f t="shared" si="7"/>
        <v>0</v>
      </c>
      <c r="W6" s="68">
        <f t="shared" si="7"/>
        <v>15</v>
      </c>
      <c r="X6" s="68">
        <f t="shared" si="7"/>
        <v>0</v>
      </c>
      <c r="Y6" s="68">
        <f t="shared" si="7"/>
        <v>0</v>
      </c>
      <c r="Z6" s="68">
        <f t="shared" si="7"/>
        <v>0</v>
      </c>
      <c r="AA6" s="68">
        <f t="shared" si="7"/>
        <v>0</v>
      </c>
      <c r="AB6" s="68">
        <f t="shared" si="7"/>
        <v>0</v>
      </c>
      <c r="AC6" s="68">
        <f t="shared" si="7"/>
        <v>0</v>
      </c>
      <c r="AD6" s="68">
        <f t="shared" si="7"/>
        <v>0</v>
      </c>
      <c r="AE6" s="68">
        <f t="shared" si="7"/>
        <v>15</v>
      </c>
      <c r="AF6" s="68">
        <f t="shared" si="8"/>
        <v>0</v>
      </c>
      <c r="AG6" s="68">
        <f t="shared" si="8"/>
        <v>0</v>
      </c>
      <c r="AH6" s="68">
        <f t="shared" si="8"/>
        <v>0</v>
      </c>
      <c r="AI6" s="68">
        <f t="shared" si="8"/>
        <v>0</v>
      </c>
      <c r="AJ6" s="68">
        <f t="shared" si="8"/>
        <v>0</v>
      </c>
      <c r="AK6" s="68">
        <f t="shared" si="8"/>
        <v>15</v>
      </c>
      <c r="AL6" s="68">
        <f t="shared" si="8"/>
        <v>0</v>
      </c>
      <c r="AM6" s="68">
        <f t="shared" si="8"/>
        <v>0</v>
      </c>
      <c r="AN6" s="68">
        <f t="shared" si="8"/>
        <v>0</v>
      </c>
      <c r="AO6" s="68">
        <f t="shared" si="9"/>
        <v>0</v>
      </c>
      <c r="AP6" s="68">
        <f t="shared" si="9"/>
        <v>0</v>
      </c>
      <c r="AQ6" s="68">
        <f t="shared" si="9"/>
        <v>0</v>
      </c>
      <c r="AR6" s="68">
        <f t="shared" si="9"/>
        <v>0</v>
      </c>
      <c r="AS6" s="68">
        <f t="shared" si="9"/>
        <v>0</v>
      </c>
      <c r="AT6" s="68">
        <f t="shared" si="9"/>
        <v>0</v>
      </c>
      <c r="AU6" s="68">
        <f t="shared" si="9"/>
        <v>15</v>
      </c>
      <c r="AV6" s="68">
        <f t="shared" si="9"/>
        <v>0</v>
      </c>
      <c r="AW6" s="68">
        <f t="shared" si="9"/>
        <v>0</v>
      </c>
      <c r="AX6" s="68">
        <f t="shared" si="9"/>
        <v>0</v>
      </c>
      <c r="AY6" s="68">
        <f t="shared" si="3"/>
        <v>0</v>
      </c>
      <c r="AZ6" s="68">
        <f t="shared" si="4"/>
        <v>0</v>
      </c>
      <c r="BA6" s="68">
        <f t="shared" si="4"/>
        <v>0</v>
      </c>
      <c r="BB6" s="68">
        <f t="shared" si="4"/>
        <v>15</v>
      </c>
      <c r="BC6" s="68">
        <f t="shared" si="4"/>
        <v>0</v>
      </c>
      <c r="BD6" s="68">
        <f t="shared" si="4"/>
        <v>0</v>
      </c>
      <c r="BE6" s="68">
        <f t="shared" si="4"/>
        <v>0</v>
      </c>
      <c r="BF6" s="110"/>
      <c r="BG6" s="98"/>
      <c r="BH6" s="67" t="s">
        <v>147</v>
      </c>
      <c r="BI6" s="67"/>
    </row>
    <row r="7" spans="1:61" ht="15" customHeight="1">
      <c r="A7" s="58" t="s">
        <v>103</v>
      </c>
      <c r="B7" s="315" t="s">
        <v>30</v>
      </c>
      <c r="C7" s="315" t="s">
        <v>130</v>
      </c>
      <c r="D7" s="315" t="s">
        <v>123</v>
      </c>
      <c r="E7" s="315" t="s">
        <v>33</v>
      </c>
      <c r="F7" s="315" t="s">
        <v>69</v>
      </c>
      <c r="G7" s="59">
        <v>10</v>
      </c>
      <c r="H7" s="60"/>
      <c r="I7" s="60"/>
      <c r="J7" s="60"/>
      <c r="K7" s="68">
        <f t="shared" si="5"/>
        <v>0</v>
      </c>
      <c r="L7" s="68">
        <f t="shared" si="6"/>
        <v>0</v>
      </c>
      <c r="M7" s="68">
        <f t="shared" si="6"/>
        <v>0</v>
      </c>
      <c r="N7" s="68">
        <f t="shared" si="6"/>
        <v>0</v>
      </c>
      <c r="O7" s="68">
        <f t="shared" si="6"/>
        <v>0</v>
      </c>
      <c r="P7" s="68">
        <f t="shared" si="6"/>
        <v>0</v>
      </c>
      <c r="Q7" s="68">
        <f t="shared" si="6"/>
        <v>0</v>
      </c>
      <c r="R7" s="68">
        <f t="shared" si="6"/>
        <v>0</v>
      </c>
      <c r="S7" s="68">
        <f t="shared" si="6"/>
        <v>10</v>
      </c>
      <c r="T7" s="68">
        <f t="shared" si="6"/>
        <v>0</v>
      </c>
      <c r="U7" s="68">
        <f t="shared" si="6"/>
        <v>0</v>
      </c>
      <c r="V7" s="68">
        <f t="shared" si="7"/>
        <v>10</v>
      </c>
      <c r="W7" s="68">
        <f t="shared" si="7"/>
        <v>10</v>
      </c>
      <c r="X7" s="68">
        <f t="shared" si="7"/>
        <v>0</v>
      </c>
      <c r="Y7" s="68">
        <f t="shared" si="7"/>
        <v>0</v>
      </c>
      <c r="Z7" s="68">
        <f t="shared" si="7"/>
        <v>10</v>
      </c>
      <c r="AA7" s="68">
        <f t="shared" si="7"/>
        <v>0</v>
      </c>
      <c r="AB7" s="68">
        <f t="shared" si="7"/>
        <v>0</v>
      </c>
      <c r="AC7" s="68">
        <f t="shared" si="7"/>
        <v>0</v>
      </c>
      <c r="AD7" s="68">
        <f t="shared" si="7"/>
        <v>0</v>
      </c>
      <c r="AE7" s="68">
        <f t="shared" si="7"/>
        <v>10</v>
      </c>
      <c r="AF7" s="68">
        <f t="shared" si="8"/>
        <v>0</v>
      </c>
      <c r="AG7" s="68">
        <f t="shared" si="8"/>
        <v>0</v>
      </c>
      <c r="AH7" s="68">
        <f t="shared" si="8"/>
        <v>0</v>
      </c>
      <c r="AI7" s="68">
        <f t="shared" si="8"/>
        <v>0</v>
      </c>
      <c r="AJ7" s="68">
        <f t="shared" si="8"/>
        <v>0</v>
      </c>
      <c r="AK7" s="68">
        <f t="shared" si="8"/>
        <v>0</v>
      </c>
      <c r="AL7" s="68">
        <f t="shared" si="8"/>
        <v>0</v>
      </c>
      <c r="AM7" s="68">
        <f t="shared" si="8"/>
        <v>0</v>
      </c>
      <c r="AN7" s="68">
        <f t="shared" si="8"/>
        <v>0</v>
      </c>
      <c r="AO7" s="68">
        <f t="shared" si="9"/>
        <v>0</v>
      </c>
      <c r="AP7" s="68">
        <f t="shared" si="9"/>
        <v>0</v>
      </c>
      <c r="AQ7" s="68">
        <f t="shared" si="9"/>
        <v>0</v>
      </c>
      <c r="AR7" s="68">
        <f t="shared" si="9"/>
        <v>0</v>
      </c>
      <c r="AS7" s="68">
        <f t="shared" si="9"/>
        <v>0</v>
      </c>
      <c r="AT7" s="68">
        <f t="shared" si="9"/>
        <v>0</v>
      </c>
      <c r="AU7" s="68">
        <f t="shared" si="9"/>
        <v>0</v>
      </c>
      <c r="AV7" s="68">
        <f t="shared" si="9"/>
        <v>0</v>
      </c>
      <c r="AW7" s="68">
        <f t="shared" si="9"/>
        <v>0</v>
      </c>
      <c r="AX7" s="68">
        <f t="shared" si="9"/>
        <v>0</v>
      </c>
      <c r="AY7" s="68">
        <f t="shared" si="3"/>
        <v>0</v>
      </c>
      <c r="AZ7" s="68">
        <f t="shared" si="4"/>
        <v>0</v>
      </c>
      <c r="BA7" s="68">
        <f t="shared" si="4"/>
        <v>0</v>
      </c>
      <c r="BB7" s="68">
        <f t="shared" si="4"/>
        <v>0</v>
      </c>
      <c r="BC7" s="68">
        <f t="shared" si="4"/>
        <v>0</v>
      </c>
      <c r="BD7" s="68">
        <f t="shared" si="4"/>
        <v>0</v>
      </c>
      <c r="BE7" s="68">
        <f t="shared" si="4"/>
        <v>0</v>
      </c>
      <c r="BF7" s="110"/>
      <c r="BG7" s="99"/>
      <c r="BH7" s="67" t="s">
        <v>149</v>
      </c>
      <c r="BI7" s="67"/>
    </row>
    <row r="8" spans="1:61" ht="15" customHeight="1">
      <c r="A8" s="58" t="s">
        <v>104</v>
      </c>
      <c r="B8" s="315" t="s">
        <v>42</v>
      </c>
      <c r="C8" s="315" t="s">
        <v>122</v>
      </c>
      <c r="D8" s="315" t="s">
        <v>151</v>
      </c>
      <c r="E8" s="315" t="s">
        <v>121</v>
      </c>
      <c r="F8" s="315" t="s">
        <v>69</v>
      </c>
      <c r="G8" s="59">
        <v>10</v>
      </c>
      <c r="H8" s="60"/>
      <c r="I8" s="60"/>
      <c r="J8" s="60"/>
      <c r="K8" s="68">
        <f t="shared" si="5"/>
        <v>0</v>
      </c>
      <c r="L8" s="68">
        <f t="shared" si="6"/>
        <v>0</v>
      </c>
      <c r="M8" s="68">
        <f t="shared" si="6"/>
        <v>0</v>
      </c>
      <c r="N8" s="68">
        <f t="shared" si="6"/>
        <v>0</v>
      </c>
      <c r="O8" s="68">
        <f t="shared" si="6"/>
        <v>0</v>
      </c>
      <c r="P8" s="68">
        <f t="shared" si="6"/>
        <v>0</v>
      </c>
      <c r="Q8" s="68">
        <f t="shared" si="6"/>
        <v>0</v>
      </c>
      <c r="R8" s="68">
        <f t="shared" si="6"/>
        <v>0</v>
      </c>
      <c r="S8" s="68">
        <f t="shared" si="6"/>
        <v>0</v>
      </c>
      <c r="T8" s="68">
        <f t="shared" si="6"/>
        <v>0</v>
      </c>
      <c r="U8" s="68">
        <f t="shared" si="6"/>
        <v>0</v>
      </c>
      <c r="V8" s="68">
        <f t="shared" si="7"/>
        <v>0</v>
      </c>
      <c r="W8" s="68">
        <f t="shared" si="7"/>
        <v>0</v>
      </c>
      <c r="X8" s="68">
        <f t="shared" si="7"/>
        <v>10</v>
      </c>
      <c r="Y8" s="68">
        <f t="shared" si="7"/>
        <v>0</v>
      </c>
      <c r="Z8" s="68">
        <f t="shared" si="7"/>
        <v>10</v>
      </c>
      <c r="AA8" s="68">
        <f t="shared" si="7"/>
        <v>0</v>
      </c>
      <c r="AB8" s="68">
        <f t="shared" si="7"/>
        <v>0</v>
      </c>
      <c r="AC8" s="68">
        <f t="shared" si="7"/>
        <v>10</v>
      </c>
      <c r="AD8" s="68">
        <f t="shared" si="7"/>
        <v>10</v>
      </c>
      <c r="AE8" s="68">
        <f t="shared" si="7"/>
        <v>0</v>
      </c>
      <c r="AF8" s="68">
        <f t="shared" si="8"/>
        <v>0</v>
      </c>
      <c r="AG8" s="68">
        <f t="shared" si="8"/>
        <v>0</v>
      </c>
      <c r="AH8" s="68">
        <f t="shared" si="8"/>
        <v>0</v>
      </c>
      <c r="AI8" s="68">
        <f t="shared" si="8"/>
        <v>0</v>
      </c>
      <c r="AJ8" s="68">
        <f t="shared" si="8"/>
        <v>0</v>
      </c>
      <c r="AK8" s="68">
        <f t="shared" si="8"/>
        <v>0</v>
      </c>
      <c r="AL8" s="68">
        <f t="shared" si="8"/>
        <v>0</v>
      </c>
      <c r="AM8" s="68">
        <f t="shared" si="8"/>
        <v>0</v>
      </c>
      <c r="AN8" s="68">
        <f t="shared" si="8"/>
        <v>0</v>
      </c>
      <c r="AO8" s="68">
        <f t="shared" si="9"/>
        <v>0</v>
      </c>
      <c r="AP8" s="68">
        <f t="shared" si="9"/>
        <v>0</v>
      </c>
      <c r="AQ8" s="68">
        <f t="shared" si="9"/>
        <v>0</v>
      </c>
      <c r="AR8" s="68">
        <f t="shared" si="9"/>
        <v>0</v>
      </c>
      <c r="AS8" s="68">
        <f t="shared" si="9"/>
        <v>0</v>
      </c>
      <c r="AT8" s="68">
        <f t="shared" si="9"/>
        <v>0</v>
      </c>
      <c r="AU8" s="68">
        <f t="shared" si="9"/>
        <v>0</v>
      </c>
      <c r="AV8" s="68">
        <f t="shared" si="9"/>
        <v>0</v>
      </c>
      <c r="AW8" s="68">
        <f t="shared" si="9"/>
        <v>0</v>
      </c>
      <c r="AX8" s="68">
        <f t="shared" si="9"/>
        <v>0</v>
      </c>
      <c r="AY8" s="68">
        <f t="shared" si="3"/>
        <v>0</v>
      </c>
      <c r="AZ8" s="68">
        <f t="shared" si="4"/>
        <v>10</v>
      </c>
      <c r="BA8" s="68">
        <f t="shared" si="4"/>
        <v>0</v>
      </c>
      <c r="BB8" s="68">
        <f t="shared" si="4"/>
        <v>0</v>
      </c>
      <c r="BC8" s="68">
        <f t="shared" si="4"/>
        <v>0</v>
      </c>
      <c r="BD8" s="68">
        <f t="shared" si="4"/>
        <v>0</v>
      </c>
      <c r="BE8" s="68">
        <f t="shared" si="4"/>
        <v>0</v>
      </c>
      <c r="BF8" s="16"/>
      <c r="BG8" s="100"/>
      <c r="BH8" s="67" t="s">
        <v>148</v>
      </c>
      <c r="BI8" s="67"/>
    </row>
    <row r="9" spans="1:61" ht="15" customHeight="1">
      <c r="A9" s="58" t="s">
        <v>143</v>
      </c>
      <c r="B9" s="315" t="s">
        <v>190</v>
      </c>
      <c r="C9" s="315" t="s">
        <v>187</v>
      </c>
      <c r="D9" s="315" t="s">
        <v>123</v>
      </c>
      <c r="E9" s="315" t="s">
        <v>31</v>
      </c>
      <c r="F9" s="315" t="s">
        <v>44</v>
      </c>
      <c r="G9" s="59">
        <v>15</v>
      </c>
      <c r="H9" s="60"/>
      <c r="I9" s="60"/>
      <c r="J9" s="60"/>
      <c r="K9" s="68">
        <f t="shared" si="5"/>
        <v>15</v>
      </c>
      <c r="L9" s="68">
        <f>IF(OR($B9=L$2,$C9=L$2,$D9=L$2,$E9=L$2,$F9=L$2),$G9,0)</f>
        <v>0</v>
      </c>
      <c r="M9" s="68">
        <f>IF(OR($B9=M$2,$C9=M$2,$D9=M$2,$E9=M$2,$F9=M$2),$G9,0)</f>
        <v>0</v>
      </c>
      <c r="N9" s="68">
        <f>IF(OR($B9=N$2,$C9=N$2,$D9=N$2,$E9=N$2,$F9=N$2),$G9,0)</f>
        <v>15</v>
      </c>
      <c r="O9" s="68">
        <f aca="true" t="shared" si="10" ref="O9:W18">IF(OR($B9=O$2,$C9=O$2,$D9=O$2,$E9=O$2,$F9=O$2),$G9,0)</f>
        <v>0</v>
      </c>
      <c r="P9" s="68">
        <f t="shared" si="10"/>
        <v>0</v>
      </c>
      <c r="Q9" s="68">
        <f t="shared" si="10"/>
        <v>0</v>
      </c>
      <c r="R9" s="68">
        <f t="shared" si="10"/>
        <v>0</v>
      </c>
      <c r="S9" s="68">
        <f t="shared" si="10"/>
        <v>0</v>
      </c>
      <c r="T9" s="68">
        <f t="shared" si="10"/>
        <v>0</v>
      </c>
      <c r="U9" s="68">
        <f t="shared" si="10"/>
        <v>0</v>
      </c>
      <c r="V9" s="68">
        <f t="shared" si="10"/>
        <v>0</v>
      </c>
      <c r="W9" s="68">
        <f t="shared" si="10"/>
        <v>0</v>
      </c>
      <c r="X9" s="68">
        <f aca="true" t="shared" si="11" ref="X9:AG18">IF(OR($B9=X$2,$C9=X$2,$D9=X$2,$E9=X$2,$F9=X$2),$G9,0)</f>
        <v>0</v>
      </c>
      <c r="Y9" s="68">
        <f t="shared" si="11"/>
        <v>0</v>
      </c>
      <c r="Z9" s="68">
        <f t="shared" si="11"/>
        <v>0</v>
      </c>
      <c r="AA9" s="68">
        <f t="shared" si="11"/>
        <v>0</v>
      </c>
      <c r="AB9" s="68">
        <f t="shared" si="11"/>
        <v>0</v>
      </c>
      <c r="AC9" s="68">
        <f t="shared" si="11"/>
        <v>0</v>
      </c>
      <c r="AD9" s="68">
        <f t="shared" si="11"/>
        <v>0</v>
      </c>
      <c r="AE9" s="68">
        <f t="shared" si="11"/>
        <v>15</v>
      </c>
      <c r="AF9" s="68">
        <f t="shared" si="11"/>
        <v>0</v>
      </c>
      <c r="AG9" s="68">
        <f t="shared" si="11"/>
        <v>0</v>
      </c>
      <c r="AH9" s="68">
        <f aca="true" t="shared" si="12" ref="AH9:AO18">IF(OR($B9=AH$2,$C9=AH$2,$D9=AH$2,$E9=AH$2,$F9=AH$2),$G9,0)</f>
        <v>0</v>
      </c>
      <c r="AI9" s="68">
        <f t="shared" si="12"/>
        <v>0</v>
      </c>
      <c r="AJ9" s="68">
        <f t="shared" si="12"/>
        <v>0</v>
      </c>
      <c r="AK9" s="68">
        <f t="shared" si="12"/>
        <v>0</v>
      </c>
      <c r="AL9" s="68">
        <f t="shared" si="12"/>
        <v>0</v>
      </c>
      <c r="AM9" s="68">
        <f t="shared" si="12"/>
        <v>0</v>
      </c>
      <c r="AN9" s="68">
        <f t="shared" si="12"/>
        <v>0</v>
      </c>
      <c r="AO9" s="68">
        <f t="shared" si="12"/>
        <v>15</v>
      </c>
      <c r="AP9" s="68">
        <f aca="true" t="shared" si="13" ref="AP9:AX18">IF(OR($B9=AP$2,$C9=AP$2,$D9=AP$2,$E9=AP$2,$F9=AP$2),$G9,0)</f>
        <v>0</v>
      </c>
      <c r="AQ9" s="68">
        <f t="shared" si="13"/>
        <v>0</v>
      </c>
      <c r="AR9" s="68">
        <f t="shared" si="13"/>
        <v>0</v>
      </c>
      <c r="AS9" s="68">
        <f t="shared" si="13"/>
        <v>0</v>
      </c>
      <c r="AT9" s="68">
        <f t="shared" si="13"/>
        <v>0</v>
      </c>
      <c r="AU9" s="68">
        <f t="shared" si="13"/>
        <v>0</v>
      </c>
      <c r="AV9" s="68">
        <f t="shared" si="13"/>
        <v>0</v>
      </c>
      <c r="AW9" s="68">
        <f t="shared" si="13"/>
        <v>0</v>
      </c>
      <c r="AX9" s="68">
        <f t="shared" si="13"/>
        <v>0</v>
      </c>
      <c r="AY9" s="68">
        <f t="shared" si="3"/>
        <v>15</v>
      </c>
      <c r="AZ9" s="68">
        <f t="shared" si="4"/>
        <v>0</v>
      </c>
      <c r="BA9" s="68">
        <f t="shared" si="4"/>
        <v>0</v>
      </c>
      <c r="BB9" s="68">
        <f t="shared" si="4"/>
        <v>0</v>
      </c>
      <c r="BC9" s="68">
        <f t="shared" si="4"/>
        <v>0</v>
      </c>
      <c r="BD9" s="68">
        <f t="shared" si="4"/>
        <v>0</v>
      </c>
      <c r="BE9" s="68">
        <f t="shared" si="4"/>
        <v>0</v>
      </c>
      <c r="BF9" s="110"/>
      <c r="BG9" s="97"/>
      <c r="BH9" s="67" t="s">
        <v>150</v>
      </c>
      <c r="BI9" s="67"/>
    </row>
    <row r="10" spans="1:58" ht="15" customHeight="1">
      <c r="A10" s="58" t="s">
        <v>144</v>
      </c>
      <c r="B10" s="315" t="s">
        <v>19</v>
      </c>
      <c r="C10" s="315" t="s">
        <v>32</v>
      </c>
      <c r="D10" s="315" t="s">
        <v>31</v>
      </c>
      <c r="E10" s="315" t="s">
        <v>151</v>
      </c>
      <c r="F10" s="315" t="s">
        <v>33</v>
      </c>
      <c r="G10" s="59">
        <v>5</v>
      </c>
      <c r="H10" s="60"/>
      <c r="I10" s="60"/>
      <c r="J10" s="60"/>
      <c r="K10" s="68">
        <f t="shared" si="5"/>
        <v>0</v>
      </c>
      <c r="L10" s="68">
        <f aca="true" t="shared" si="14" ref="L10:N25">IF(OR($B10=L$2,$C10=L$2,$D10=L$2,$E10=L$2,$F10=L$2),$G10,0)</f>
        <v>0</v>
      </c>
      <c r="M10" s="68">
        <f t="shared" si="14"/>
        <v>5</v>
      </c>
      <c r="N10" s="68">
        <f t="shared" si="14"/>
        <v>0</v>
      </c>
      <c r="O10" s="68">
        <f t="shared" si="10"/>
        <v>0</v>
      </c>
      <c r="P10" s="68">
        <f t="shared" si="10"/>
        <v>0</v>
      </c>
      <c r="Q10" s="68">
        <f t="shared" si="10"/>
        <v>0</v>
      </c>
      <c r="R10" s="68">
        <f t="shared" si="10"/>
        <v>0</v>
      </c>
      <c r="S10" s="68">
        <f t="shared" si="10"/>
        <v>0</v>
      </c>
      <c r="T10" s="68">
        <f t="shared" si="10"/>
        <v>0</v>
      </c>
      <c r="U10" s="68">
        <f t="shared" si="10"/>
        <v>0</v>
      </c>
      <c r="V10" s="68">
        <f t="shared" si="10"/>
        <v>0</v>
      </c>
      <c r="W10" s="68">
        <f t="shared" si="10"/>
        <v>5</v>
      </c>
      <c r="X10" s="68">
        <f t="shared" si="11"/>
        <v>0</v>
      </c>
      <c r="Y10" s="68">
        <f t="shared" si="11"/>
        <v>0</v>
      </c>
      <c r="Z10" s="68">
        <f t="shared" si="11"/>
        <v>0</v>
      </c>
      <c r="AA10" s="68">
        <f t="shared" si="11"/>
        <v>5</v>
      </c>
      <c r="AB10" s="68">
        <f t="shared" si="11"/>
        <v>0</v>
      </c>
      <c r="AC10" s="68">
        <f t="shared" si="11"/>
        <v>0</v>
      </c>
      <c r="AD10" s="68">
        <f t="shared" si="11"/>
        <v>0</v>
      </c>
      <c r="AE10" s="68">
        <f t="shared" si="11"/>
        <v>0</v>
      </c>
      <c r="AF10" s="68">
        <f t="shared" si="11"/>
        <v>0</v>
      </c>
      <c r="AG10" s="68">
        <f t="shared" si="11"/>
        <v>0</v>
      </c>
      <c r="AH10" s="68">
        <f t="shared" si="12"/>
        <v>0</v>
      </c>
      <c r="AI10" s="68">
        <f t="shared" si="12"/>
        <v>0</v>
      </c>
      <c r="AJ10" s="68">
        <f t="shared" si="12"/>
        <v>0</v>
      </c>
      <c r="AK10" s="68">
        <f t="shared" si="12"/>
        <v>0</v>
      </c>
      <c r="AL10" s="68">
        <f t="shared" si="12"/>
        <v>0</v>
      </c>
      <c r="AM10" s="68">
        <f t="shared" si="12"/>
        <v>0</v>
      </c>
      <c r="AN10" s="68">
        <f t="shared" si="12"/>
        <v>0</v>
      </c>
      <c r="AO10" s="68">
        <f t="shared" si="12"/>
        <v>5</v>
      </c>
      <c r="AP10" s="68">
        <f t="shared" si="13"/>
        <v>0</v>
      </c>
      <c r="AQ10" s="68">
        <f t="shared" si="13"/>
        <v>0</v>
      </c>
      <c r="AR10" s="68">
        <f t="shared" si="13"/>
        <v>0</v>
      </c>
      <c r="AS10" s="68">
        <f t="shared" si="13"/>
        <v>0</v>
      </c>
      <c r="AT10" s="68">
        <f t="shared" si="13"/>
        <v>0</v>
      </c>
      <c r="AU10" s="68">
        <f t="shared" si="13"/>
        <v>0</v>
      </c>
      <c r="AV10" s="68">
        <f t="shared" si="13"/>
        <v>0</v>
      </c>
      <c r="AW10" s="68">
        <f t="shared" si="13"/>
        <v>0</v>
      </c>
      <c r="AX10" s="68">
        <f t="shared" si="13"/>
        <v>0</v>
      </c>
      <c r="AY10" s="68">
        <f t="shared" si="3"/>
        <v>0</v>
      </c>
      <c r="AZ10" s="68">
        <f t="shared" si="4"/>
        <v>5</v>
      </c>
      <c r="BA10" s="68">
        <f t="shared" si="4"/>
        <v>0</v>
      </c>
      <c r="BB10" s="68">
        <f t="shared" si="4"/>
        <v>0</v>
      </c>
      <c r="BC10" s="68">
        <f t="shared" si="4"/>
        <v>0</v>
      </c>
      <c r="BD10" s="68">
        <f t="shared" si="4"/>
        <v>0</v>
      </c>
      <c r="BE10" s="68">
        <f t="shared" si="4"/>
        <v>0</v>
      </c>
      <c r="BF10" s="110"/>
    </row>
    <row r="11" spans="1:58" ht="15" customHeight="1">
      <c r="A11" s="337" t="s">
        <v>49</v>
      </c>
      <c r="B11" s="338"/>
      <c r="C11" s="338"/>
      <c r="D11" s="338"/>
      <c r="E11" s="338"/>
      <c r="F11" s="338"/>
      <c r="G11" s="339"/>
      <c r="H11" s="60"/>
      <c r="I11" s="60"/>
      <c r="J11" s="60"/>
      <c r="K11" s="68">
        <f t="shared" si="5"/>
        <v>0</v>
      </c>
      <c r="L11" s="68">
        <f t="shared" si="14"/>
        <v>0</v>
      </c>
      <c r="M11" s="68">
        <f t="shared" si="14"/>
        <v>0</v>
      </c>
      <c r="N11" s="68">
        <f t="shared" si="14"/>
        <v>0</v>
      </c>
      <c r="O11" s="68">
        <f t="shared" si="10"/>
        <v>0</v>
      </c>
      <c r="P11" s="68">
        <f t="shared" si="10"/>
        <v>0</v>
      </c>
      <c r="Q11" s="68">
        <f t="shared" si="10"/>
        <v>0</v>
      </c>
      <c r="R11" s="68">
        <f t="shared" si="10"/>
        <v>0</v>
      </c>
      <c r="S11" s="68">
        <f t="shared" si="10"/>
        <v>0</v>
      </c>
      <c r="T11" s="68">
        <f t="shared" si="10"/>
        <v>0</v>
      </c>
      <c r="U11" s="68">
        <f t="shared" si="10"/>
        <v>0</v>
      </c>
      <c r="V11" s="68">
        <f t="shared" si="10"/>
        <v>0</v>
      </c>
      <c r="W11" s="68">
        <f t="shared" si="10"/>
        <v>0</v>
      </c>
      <c r="X11" s="68">
        <f t="shared" si="11"/>
        <v>0</v>
      </c>
      <c r="Y11" s="68">
        <f t="shared" si="11"/>
        <v>0</v>
      </c>
      <c r="Z11" s="68">
        <f t="shared" si="11"/>
        <v>0</v>
      </c>
      <c r="AA11" s="68">
        <f t="shared" si="11"/>
        <v>0</v>
      </c>
      <c r="AB11" s="68">
        <f t="shared" si="11"/>
        <v>0</v>
      </c>
      <c r="AC11" s="68">
        <f t="shared" si="11"/>
        <v>0</v>
      </c>
      <c r="AD11" s="68">
        <f t="shared" si="11"/>
        <v>0</v>
      </c>
      <c r="AE11" s="68">
        <f t="shared" si="11"/>
        <v>0</v>
      </c>
      <c r="AF11" s="68">
        <f t="shared" si="11"/>
        <v>0</v>
      </c>
      <c r="AG11" s="68">
        <f t="shared" si="11"/>
        <v>0</v>
      </c>
      <c r="AH11" s="68">
        <f t="shared" si="12"/>
        <v>0</v>
      </c>
      <c r="AI11" s="68">
        <f t="shared" si="12"/>
        <v>0</v>
      </c>
      <c r="AJ11" s="68">
        <f t="shared" si="12"/>
        <v>0</v>
      </c>
      <c r="AK11" s="68">
        <f t="shared" si="12"/>
        <v>0</v>
      </c>
      <c r="AL11" s="68">
        <f t="shared" si="12"/>
        <v>0</v>
      </c>
      <c r="AM11" s="68">
        <f t="shared" si="12"/>
        <v>0</v>
      </c>
      <c r="AN11" s="68">
        <f t="shared" si="12"/>
        <v>0</v>
      </c>
      <c r="AO11" s="68">
        <f t="shared" si="12"/>
        <v>0</v>
      </c>
      <c r="AP11" s="68">
        <f t="shared" si="13"/>
        <v>0</v>
      </c>
      <c r="AQ11" s="68">
        <f t="shared" si="13"/>
        <v>0</v>
      </c>
      <c r="AR11" s="68">
        <f t="shared" si="13"/>
        <v>0</v>
      </c>
      <c r="AS11" s="68">
        <f t="shared" si="13"/>
        <v>0</v>
      </c>
      <c r="AT11" s="68">
        <f t="shared" si="13"/>
        <v>0</v>
      </c>
      <c r="AU11" s="68">
        <f t="shared" si="13"/>
        <v>0</v>
      </c>
      <c r="AV11" s="68">
        <f t="shared" si="13"/>
        <v>0</v>
      </c>
      <c r="AW11" s="68">
        <f t="shared" si="13"/>
        <v>0</v>
      </c>
      <c r="AX11" s="68">
        <f t="shared" si="13"/>
        <v>0</v>
      </c>
      <c r="AY11" s="68">
        <f t="shared" si="3"/>
        <v>0</v>
      </c>
      <c r="AZ11" s="68">
        <f t="shared" si="4"/>
        <v>0</v>
      </c>
      <c r="BA11" s="68">
        <f t="shared" si="4"/>
        <v>0</v>
      </c>
      <c r="BB11" s="68">
        <f t="shared" si="4"/>
        <v>0</v>
      </c>
      <c r="BC11" s="68">
        <f t="shared" si="4"/>
        <v>0</v>
      </c>
      <c r="BD11" s="68">
        <f t="shared" si="4"/>
        <v>0</v>
      </c>
      <c r="BE11" s="68">
        <f t="shared" si="4"/>
        <v>0</v>
      </c>
      <c r="BF11" s="16"/>
    </row>
    <row r="12" spans="1:58" ht="15" customHeight="1">
      <c r="A12" s="58"/>
      <c r="B12" s="59" t="s">
        <v>105</v>
      </c>
      <c r="C12" s="58" t="s">
        <v>96</v>
      </c>
      <c r="D12" s="58" t="s">
        <v>97</v>
      </c>
      <c r="E12" s="58" t="s">
        <v>98</v>
      </c>
      <c r="F12" s="58" t="s">
        <v>118</v>
      </c>
      <c r="G12" s="59" t="s">
        <v>99</v>
      </c>
      <c r="H12" s="60"/>
      <c r="I12" s="60"/>
      <c r="J12" s="60"/>
      <c r="K12" s="68">
        <f t="shared" si="5"/>
        <v>0</v>
      </c>
      <c r="L12" s="68">
        <f t="shared" si="14"/>
        <v>0</v>
      </c>
      <c r="M12" s="68">
        <f t="shared" si="14"/>
        <v>0</v>
      </c>
      <c r="N12" s="68">
        <f t="shared" si="14"/>
        <v>0</v>
      </c>
      <c r="O12" s="68">
        <f t="shared" si="10"/>
        <v>0</v>
      </c>
      <c r="P12" s="68">
        <f t="shared" si="10"/>
        <v>0</v>
      </c>
      <c r="Q12" s="68">
        <f t="shared" si="10"/>
        <v>0</v>
      </c>
      <c r="R12" s="68">
        <f t="shared" si="10"/>
        <v>0</v>
      </c>
      <c r="S12" s="68">
        <f t="shared" si="10"/>
        <v>0</v>
      </c>
      <c r="T12" s="68">
        <f t="shared" si="10"/>
        <v>0</v>
      </c>
      <c r="U12" s="68">
        <f t="shared" si="10"/>
        <v>0</v>
      </c>
      <c r="V12" s="68">
        <f t="shared" si="10"/>
        <v>0</v>
      </c>
      <c r="W12" s="68">
        <f t="shared" si="10"/>
        <v>0</v>
      </c>
      <c r="X12" s="68">
        <f t="shared" si="11"/>
        <v>0</v>
      </c>
      <c r="Y12" s="68">
        <f t="shared" si="11"/>
        <v>0</v>
      </c>
      <c r="Z12" s="68">
        <f t="shared" si="11"/>
        <v>0</v>
      </c>
      <c r="AA12" s="68">
        <f t="shared" si="11"/>
        <v>0</v>
      </c>
      <c r="AB12" s="68">
        <f t="shared" si="11"/>
        <v>0</v>
      </c>
      <c r="AC12" s="68">
        <f t="shared" si="11"/>
        <v>0</v>
      </c>
      <c r="AD12" s="68">
        <f t="shared" si="11"/>
        <v>0</v>
      </c>
      <c r="AE12" s="68">
        <f t="shared" si="11"/>
        <v>0</v>
      </c>
      <c r="AF12" s="68">
        <f t="shared" si="11"/>
        <v>0</v>
      </c>
      <c r="AG12" s="68">
        <f t="shared" si="11"/>
        <v>0</v>
      </c>
      <c r="AH12" s="68">
        <f t="shared" si="12"/>
        <v>0</v>
      </c>
      <c r="AI12" s="68">
        <f t="shared" si="12"/>
        <v>0</v>
      </c>
      <c r="AJ12" s="68">
        <f t="shared" si="12"/>
        <v>0</v>
      </c>
      <c r="AK12" s="68">
        <f t="shared" si="12"/>
        <v>0</v>
      </c>
      <c r="AL12" s="68">
        <f t="shared" si="12"/>
        <v>0</v>
      </c>
      <c r="AM12" s="68">
        <f t="shared" si="12"/>
        <v>0</v>
      </c>
      <c r="AN12" s="68">
        <f t="shared" si="12"/>
        <v>0</v>
      </c>
      <c r="AO12" s="68">
        <f t="shared" si="12"/>
        <v>0</v>
      </c>
      <c r="AP12" s="68">
        <f t="shared" si="13"/>
        <v>0</v>
      </c>
      <c r="AQ12" s="68">
        <f t="shared" si="13"/>
        <v>0</v>
      </c>
      <c r="AR12" s="68">
        <f t="shared" si="13"/>
        <v>0</v>
      </c>
      <c r="AS12" s="68">
        <f t="shared" si="13"/>
        <v>0</v>
      </c>
      <c r="AT12" s="68">
        <f t="shared" si="13"/>
        <v>0</v>
      </c>
      <c r="AU12" s="68">
        <f t="shared" si="13"/>
        <v>0</v>
      </c>
      <c r="AV12" s="68">
        <f t="shared" si="13"/>
        <v>0</v>
      </c>
      <c r="AW12" s="68">
        <f t="shared" si="13"/>
        <v>0</v>
      </c>
      <c r="AX12" s="68">
        <f t="shared" si="13"/>
        <v>0</v>
      </c>
      <c r="AY12" s="68">
        <f t="shared" si="3"/>
        <v>0</v>
      </c>
      <c r="AZ12" s="68">
        <f t="shared" si="4"/>
        <v>0</v>
      </c>
      <c r="BA12" s="68">
        <f t="shared" si="4"/>
        <v>0</v>
      </c>
      <c r="BB12" s="68">
        <f t="shared" si="4"/>
        <v>0</v>
      </c>
      <c r="BC12" s="68">
        <f t="shared" si="4"/>
        <v>0</v>
      </c>
      <c r="BD12" s="68">
        <f t="shared" si="4"/>
        <v>0</v>
      </c>
      <c r="BE12" s="68">
        <f t="shared" si="4"/>
        <v>0</v>
      </c>
      <c r="BF12" s="16"/>
    </row>
    <row r="13" spans="1:58" ht="15" customHeight="1">
      <c r="A13" s="58" t="s">
        <v>237</v>
      </c>
      <c r="B13" s="315" t="s">
        <v>183</v>
      </c>
      <c r="C13" s="315" t="s">
        <v>130</v>
      </c>
      <c r="D13" s="315" t="s">
        <v>22</v>
      </c>
      <c r="E13" s="315" t="s">
        <v>187</v>
      </c>
      <c r="F13" s="315" t="s">
        <v>34</v>
      </c>
      <c r="G13" s="59">
        <v>20</v>
      </c>
      <c r="H13" s="60"/>
      <c r="I13" s="60"/>
      <c r="J13" s="60"/>
      <c r="K13" s="68">
        <f t="shared" si="5"/>
        <v>0</v>
      </c>
      <c r="L13" s="68">
        <f t="shared" si="14"/>
        <v>0</v>
      </c>
      <c r="M13" s="68">
        <f t="shared" si="14"/>
        <v>0</v>
      </c>
      <c r="N13" s="68">
        <f t="shared" si="14"/>
        <v>20</v>
      </c>
      <c r="O13" s="68">
        <f t="shared" si="10"/>
        <v>0</v>
      </c>
      <c r="P13" s="68">
        <f t="shared" si="10"/>
        <v>0</v>
      </c>
      <c r="Q13" s="68">
        <f t="shared" si="10"/>
        <v>0</v>
      </c>
      <c r="R13" s="68">
        <f t="shared" si="10"/>
        <v>0</v>
      </c>
      <c r="S13" s="68">
        <f t="shared" si="10"/>
        <v>20</v>
      </c>
      <c r="T13" s="68">
        <f t="shared" si="10"/>
        <v>0</v>
      </c>
      <c r="U13" s="68">
        <f t="shared" si="10"/>
        <v>20</v>
      </c>
      <c r="V13" s="68">
        <f t="shared" si="10"/>
        <v>0</v>
      </c>
      <c r="W13" s="68">
        <f t="shared" si="10"/>
        <v>0</v>
      </c>
      <c r="X13" s="68">
        <f t="shared" si="11"/>
        <v>0</v>
      </c>
      <c r="Y13" s="68">
        <f t="shared" si="11"/>
        <v>0</v>
      </c>
      <c r="Z13" s="68">
        <f t="shared" si="11"/>
        <v>0</v>
      </c>
      <c r="AA13" s="68">
        <f t="shared" si="11"/>
        <v>0</v>
      </c>
      <c r="AB13" s="68">
        <f t="shared" si="11"/>
        <v>0</v>
      </c>
      <c r="AC13" s="68">
        <f t="shared" si="11"/>
        <v>0</v>
      </c>
      <c r="AD13" s="68">
        <f t="shared" si="11"/>
        <v>0</v>
      </c>
      <c r="AE13" s="68">
        <f t="shared" si="11"/>
        <v>0</v>
      </c>
      <c r="AF13" s="68">
        <f t="shared" si="11"/>
        <v>20</v>
      </c>
      <c r="AG13" s="68">
        <f t="shared" si="11"/>
        <v>0</v>
      </c>
      <c r="AH13" s="68">
        <f t="shared" si="12"/>
        <v>0</v>
      </c>
      <c r="AI13" s="68">
        <f t="shared" si="12"/>
        <v>0</v>
      </c>
      <c r="AJ13" s="68">
        <f t="shared" si="12"/>
        <v>0</v>
      </c>
      <c r="AK13" s="68">
        <f t="shared" si="12"/>
        <v>0</v>
      </c>
      <c r="AL13" s="68">
        <f t="shared" si="12"/>
        <v>20</v>
      </c>
      <c r="AM13" s="68">
        <f t="shared" si="12"/>
        <v>0</v>
      </c>
      <c r="AN13" s="68">
        <f t="shared" si="12"/>
        <v>0</v>
      </c>
      <c r="AO13" s="68">
        <f t="shared" si="12"/>
        <v>0</v>
      </c>
      <c r="AP13" s="68">
        <f t="shared" si="13"/>
        <v>0</v>
      </c>
      <c r="AQ13" s="68">
        <f t="shared" si="13"/>
        <v>0</v>
      </c>
      <c r="AR13" s="68">
        <f t="shared" si="13"/>
        <v>0</v>
      </c>
      <c r="AS13" s="68">
        <f t="shared" si="13"/>
        <v>0</v>
      </c>
      <c r="AT13" s="68">
        <f t="shared" si="13"/>
        <v>0</v>
      </c>
      <c r="AU13" s="68">
        <f t="shared" si="13"/>
        <v>0</v>
      </c>
      <c r="AV13" s="68">
        <f t="shared" si="13"/>
        <v>0</v>
      </c>
      <c r="AW13" s="68">
        <f t="shared" si="13"/>
        <v>0</v>
      </c>
      <c r="AX13" s="68">
        <f t="shared" si="13"/>
        <v>0</v>
      </c>
      <c r="AY13" s="68">
        <f t="shared" si="3"/>
        <v>0</v>
      </c>
      <c r="AZ13" s="68">
        <f t="shared" si="4"/>
        <v>0</v>
      </c>
      <c r="BA13" s="68">
        <f t="shared" si="4"/>
        <v>0</v>
      </c>
      <c r="BB13" s="68">
        <f t="shared" si="4"/>
        <v>0</v>
      </c>
      <c r="BC13" s="68">
        <f t="shared" si="4"/>
        <v>0</v>
      </c>
      <c r="BD13" s="68">
        <f t="shared" si="4"/>
        <v>0</v>
      </c>
      <c r="BE13" s="68">
        <f t="shared" si="4"/>
        <v>0</v>
      </c>
      <c r="BF13" s="16"/>
    </row>
    <row r="14" spans="1:58" ht="15" customHeight="1">
      <c r="A14" s="58" t="s">
        <v>100</v>
      </c>
      <c r="B14" s="315" t="s">
        <v>228</v>
      </c>
      <c r="C14" s="315" t="s">
        <v>190</v>
      </c>
      <c r="D14" s="315" t="s">
        <v>334</v>
      </c>
      <c r="E14" s="315" t="s">
        <v>41</v>
      </c>
      <c r="F14" s="315" t="s">
        <v>69</v>
      </c>
      <c r="G14" s="59">
        <v>5</v>
      </c>
      <c r="H14" s="60"/>
      <c r="I14" s="60"/>
      <c r="J14" s="60"/>
      <c r="K14" s="68">
        <f t="shared" si="5"/>
        <v>5</v>
      </c>
      <c r="L14" s="68">
        <f t="shared" si="14"/>
        <v>0</v>
      </c>
      <c r="M14" s="68">
        <f t="shared" si="14"/>
        <v>0</v>
      </c>
      <c r="N14" s="68">
        <f t="shared" si="14"/>
        <v>0</v>
      </c>
      <c r="O14" s="68">
        <f t="shared" si="10"/>
        <v>0</v>
      </c>
      <c r="P14" s="68">
        <f t="shared" si="10"/>
        <v>0</v>
      </c>
      <c r="Q14" s="68">
        <f t="shared" si="10"/>
        <v>5</v>
      </c>
      <c r="R14" s="68">
        <f t="shared" si="10"/>
        <v>0</v>
      </c>
      <c r="S14" s="68">
        <f t="shared" si="10"/>
        <v>0</v>
      </c>
      <c r="T14" s="68">
        <f t="shared" si="10"/>
        <v>0</v>
      </c>
      <c r="U14" s="68">
        <f t="shared" si="10"/>
        <v>0</v>
      </c>
      <c r="V14" s="68">
        <f t="shared" si="10"/>
        <v>0</v>
      </c>
      <c r="W14" s="68">
        <f t="shared" si="10"/>
        <v>0</v>
      </c>
      <c r="X14" s="68">
        <f t="shared" si="11"/>
        <v>0</v>
      </c>
      <c r="Y14" s="68">
        <f t="shared" si="11"/>
        <v>5</v>
      </c>
      <c r="Z14" s="68">
        <f t="shared" si="11"/>
        <v>5</v>
      </c>
      <c r="AA14" s="68">
        <f t="shared" si="11"/>
        <v>0</v>
      </c>
      <c r="AB14" s="68">
        <f t="shared" si="11"/>
        <v>0</v>
      </c>
      <c r="AC14" s="68">
        <f t="shared" si="11"/>
        <v>0</v>
      </c>
      <c r="AD14" s="68">
        <f t="shared" si="11"/>
        <v>0</v>
      </c>
      <c r="AE14" s="68">
        <f t="shared" si="11"/>
        <v>0</v>
      </c>
      <c r="AF14" s="68">
        <f t="shared" si="11"/>
        <v>0</v>
      </c>
      <c r="AG14" s="68">
        <f t="shared" si="11"/>
        <v>0</v>
      </c>
      <c r="AH14" s="68">
        <f t="shared" si="12"/>
        <v>0</v>
      </c>
      <c r="AI14" s="68">
        <f t="shared" si="12"/>
        <v>0</v>
      </c>
      <c r="AJ14" s="68">
        <f t="shared" si="12"/>
        <v>0</v>
      </c>
      <c r="AK14" s="68">
        <f t="shared" si="12"/>
        <v>0</v>
      </c>
      <c r="AL14" s="68">
        <f t="shared" si="12"/>
        <v>0</v>
      </c>
      <c r="AM14" s="68">
        <f t="shared" si="12"/>
        <v>0</v>
      </c>
      <c r="AN14" s="68">
        <f t="shared" si="12"/>
        <v>0</v>
      </c>
      <c r="AO14" s="68">
        <f t="shared" si="12"/>
        <v>0</v>
      </c>
      <c r="AP14" s="68">
        <f t="shared" si="13"/>
        <v>0</v>
      </c>
      <c r="AQ14" s="68">
        <f t="shared" si="13"/>
        <v>0</v>
      </c>
      <c r="AR14" s="68">
        <f t="shared" si="13"/>
        <v>0</v>
      </c>
      <c r="AS14" s="68">
        <f t="shared" si="13"/>
        <v>0</v>
      </c>
      <c r="AT14" s="68">
        <f t="shared" si="13"/>
        <v>0</v>
      </c>
      <c r="AU14" s="68">
        <f t="shared" si="13"/>
        <v>0</v>
      </c>
      <c r="AV14" s="68">
        <f t="shared" si="13"/>
        <v>5</v>
      </c>
      <c r="AW14" s="68">
        <f t="shared" si="13"/>
        <v>0</v>
      </c>
      <c r="AX14" s="68">
        <f t="shared" si="13"/>
        <v>0</v>
      </c>
      <c r="AY14" s="68">
        <f t="shared" si="3"/>
        <v>0</v>
      </c>
      <c r="AZ14" s="68">
        <f t="shared" si="4"/>
        <v>0</v>
      </c>
      <c r="BA14" s="68">
        <f t="shared" si="4"/>
        <v>0</v>
      </c>
      <c r="BB14" s="68">
        <f t="shared" si="4"/>
        <v>0</v>
      </c>
      <c r="BC14" s="68">
        <f t="shared" si="4"/>
        <v>0</v>
      </c>
      <c r="BD14" s="68">
        <f t="shared" si="4"/>
        <v>0</v>
      </c>
      <c r="BE14" s="68">
        <f t="shared" si="4"/>
        <v>0</v>
      </c>
      <c r="BF14" s="16"/>
    </row>
    <row r="15" spans="1:58" ht="15" customHeight="1">
      <c r="A15" s="58" t="s">
        <v>101</v>
      </c>
      <c r="B15" s="315" t="s">
        <v>19</v>
      </c>
      <c r="C15" s="315" t="s">
        <v>37</v>
      </c>
      <c r="D15" s="315" t="s">
        <v>35</v>
      </c>
      <c r="E15" s="315" t="s">
        <v>130</v>
      </c>
      <c r="F15" s="315" t="s">
        <v>124</v>
      </c>
      <c r="G15" s="59">
        <v>10</v>
      </c>
      <c r="H15" s="60"/>
      <c r="I15" s="60"/>
      <c r="J15" s="60"/>
      <c r="K15" s="68">
        <f t="shared" si="5"/>
        <v>0</v>
      </c>
      <c r="L15" s="68">
        <f t="shared" si="14"/>
        <v>0</v>
      </c>
      <c r="M15" s="68">
        <f t="shared" si="14"/>
        <v>0</v>
      </c>
      <c r="N15" s="68">
        <f t="shared" si="14"/>
        <v>0</v>
      </c>
      <c r="O15" s="68">
        <f t="shared" si="10"/>
        <v>0</v>
      </c>
      <c r="P15" s="68">
        <f t="shared" si="10"/>
        <v>0</v>
      </c>
      <c r="Q15" s="68">
        <f t="shared" si="10"/>
        <v>0</v>
      </c>
      <c r="R15" s="68">
        <f t="shared" si="10"/>
        <v>0</v>
      </c>
      <c r="S15" s="68">
        <f t="shared" si="10"/>
        <v>10</v>
      </c>
      <c r="T15" s="68">
        <f t="shared" si="10"/>
        <v>0</v>
      </c>
      <c r="U15" s="68">
        <f t="shared" si="10"/>
        <v>0</v>
      </c>
      <c r="V15" s="68">
        <f t="shared" si="10"/>
        <v>0</v>
      </c>
      <c r="W15" s="68">
        <f t="shared" si="10"/>
        <v>0</v>
      </c>
      <c r="X15" s="68">
        <f t="shared" si="11"/>
        <v>0</v>
      </c>
      <c r="Y15" s="68">
        <f t="shared" si="11"/>
        <v>0</v>
      </c>
      <c r="Z15" s="68">
        <f t="shared" si="11"/>
        <v>0</v>
      </c>
      <c r="AA15" s="68">
        <f t="shared" si="11"/>
        <v>10</v>
      </c>
      <c r="AB15" s="68">
        <f t="shared" si="11"/>
        <v>0</v>
      </c>
      <c r="AC15" s="68">
        <f t="shared" si="11"/>
        <v>0</v>
      </c>
      <c r="AD15" s="68">
        <f t="shared" si="11"/>
        <v>0</v>
      </c>
      <c r="AE15" s="68">
        <f t="shared" si="11"/>
        <v>0</v>
      </c>
      <c r="AF15" s="68">
        <f t="shared" si="11"/>
        <v>0</v>
      </c>
      <c r="AG15" s="68">
        <f t="shared" si="11"/>
        <v>10</v>
      </c>
      <c r="AH15" s="68">
        <f t="shared" si="12"/>
        <v>10</v>
      </c>
      <c r="AI15" s="68">
        <f t="shared" si="12"/>
        <v>0</v>
      </c>
      <c r="AJ15" s="68">
        <f t="shared" si="12"/>
        <v>10</v>
      </c>
      <c r="AK15" s="68">
        <f t="shared" si="12"/>
        <v>0</v>
      </c>
      <c r="AL15" s="68">
        <f t="shared" si="12"/>
        <v>0</v>
      </c>
      <c r="AM15" s="68">
        <f t="shared" si="12"/>
        <v>0</v>
      </c>
      <c r="AN15" s="68">
        <f t="shared" si="12"/>
        <v>0</v>
      </c>
      <c r="AO15" s="68">
        <f t="shared" si="12"/>
        <v>0</v>
      </c>
      <c r="AP15" s="68">
        <f t="shared" si="13"/>
        <v>0</v>
      </c>
      <c r="AQ15" s="68">
        <f t="shared" si="13"/>
        <v>0</v>
      </c>
      <c r="AR15" s="68">
        <f t="shared" si="13"/>
        <v>0</v>
      </c>
      <c r="AS15" s="68">
        <f t="shared" si="13"/>
        <v>0</v>
      </c>
      <c r="AT15" s="68">
        <f t="shared" si="13"/>
        <v>0</v>
      </c>
      <c r="AU15" s="68">
        <f t="shared" si="13"/>
        <v>0</v>
      </c>
      <c r="AV15" s="68">
        <f t="shared" si="13"/>
        <v>0</v>
      </c>
      <c r="AW15" s="68">
        <f t="shared" si="13"/>
        <v>0</v>
      </c>
      <c r="AX15" s="68">
        <f t="shared" si="13"/>
        <v>0</v>
      </c>
      <c r="AY15" s="68">
        <f t="shared" si="3"/>
        <v>0</v>
      </c>
      <c r="AZ15" s="68">
        <f t="shared" si="4"/>
        <v>0</v>
      </c>
      <c r="BA15" s="68">
        <f t="shared" si="4"/>
        <v>0</v>
      </c>
      <c r="BB15" s="68">
        <f t="shared" si="4"/>
        <v>0</v>
      </c>
      <c r="BC15" s="68">
        <f t="shared" si="4"/>
        <v>0</v>
      </c>
      <c r="BD15" s="68">
        <f t="shared" si="4"/>
        <v>0</v>
      </c>
      <c r="BE15" s="68">
        <f t="shared" si="4"/>
        <v>0</v>
      </c>
      <c r="BF15" s="16"/>
    </row>
    <row r="16" spans="1:58" ht="15" customHeight="1">
      <c r="A16" s="58" t="s">
        <v>102</v>
      </c>
      <c r="B16" s="315" t="s">
        <v>19</v>
      </c>
      <c r="C16" s="315" t="s">
        <v>30</v>
      </c>
      <c r="D16" s="315" t="s">
        <v>187</v>
      </c>
      <c r="E16" s="315" t="s">
        <v>22</v>
      </c>
      <c r="F16" s="315" t="s">
        <v>124</v>
      </c>
      <c r="G16" s="59">
        <v>15</v>
      </c>
      <c r="H16" s="60"/>
      <c r="I16" s="60"/>
      <c r="J16" s="60"/>
      <c r="K16" s="68">
        <f t="shared" si="5"/>
        <v>0</v>
      </c>
      <c r="L16" s="68">
        <f t="shared" si="14"/>
        <v>0</v>
      </c>
      <c r="M16" s="68">
        <f t="shared" si="14"/>
        <v>0</v>
      </c>
      <c r="N16" s="68">
        <f t="shared" si="14"/>
        <v>15</v>
      </c>
      <c r="O16" s="68">
        <f t="shared" si="10"/>
        <v>0</v>
      </c>
      <c r="P16" s="68">
        <f t="shared" si="10"/>
        <v>0</v>
      </c>
      <c r="Q16" s="68">
        <f t="shared" si="10"/>
        <v>0</v>
      </c>
      <c r="R16" s="68">
        <f t="shared" si="10"/>
        <v>0</v>
      </c>
      <c r="S16" s="68">
        <f t="shared" si="10"/>
        <v>0</v>
      </c>
      <c r="T16" s="68">
        <f t="shared" si="10"/>
        <v>0</v>
      </c>
      <c r="U16" s="68">
        <f t="shared" si="10"/>
        <v>0</v>
      </c>
      <c r="V16" s="68">
        <f t="shared" si="10"/>
        <v>15</v>
      </c>
      <c r="W16" s="68">
        <f t="shared" si="10"/>
        <v>0</v>
      </c>
      <c r="X16" s="68">
        <f t="shared" si="11"/>
        <v>0</v>
      </c>
      <c r="Y16" s="68">
        <f t="shared" si="11"/>
        <v>0</v>
      </c>
      <c r="Z16" s="68">
        <f t="shared" si="11"/>
        <v>0</v>
      </c>
      <c r="AA16" s="68">
        <f t="shared" si="11"/>
        <v>15</v>
      </c>
      <c r="AB16" s="68">
        <f t="shared" si="11"/>
        <v>0</v>
      </c>
      <c r="AC16" s="68">
        <f t="shared" si="11"/>
        <v>0</v>
      </c>
      <c r="AD16" s="68">
        <f t="shared" si="11"/>
        <v>0</v>
      </c>
      <c r="AE16" s="68">
        <f t="shared" si="11"/>
        <v>0</v>
      </c>
      <c r="AF16" s="68">
        <f t="shared" si="11"/>
        <v>0</v>
      </c>
      <c r="AG16" s="68">
        <f t="shared" si="11"/>
        <v>0</v>
      </c>
      <c r="AH16" s="68">
        <f t="shared" si="12"/>
        <v>15</v>
      </c>
      <c r="AI16" s="68">
        <f t="shared" si="12"/>
        <v>0</v>
      </c>
      <c r="AJ16" s="68">
        <f t="shared" si="12"/>
        <v>0</v>
      </c>
      <c r="AK16" s="68">
        <f t="shared" si="12"/>
        <v>0</v>
      </c>
      <c r="AL16" s="68">
        <f t="shared" si="12"/>
        <v>15</v>
      </c>
      <c r="AM16" s="68">
        <f t="shared" si="12"/>
        <v>0</v>
      </c>
      <c r="AN16" s="68">
        <f t="shared" si="12"/>
        <v>0</v>
      </c>
      <c r="AO16" s="68">
        <f t="shared" si="12"/>
        <v>0</v>
      </c>
      <c r="AP16" s="68">
        <f t="shared" si="13"/>
        <v>0</v>
      </c>
      <c r="AQ16" s="68">
        <f t="shared" si="13"/>
        <v>0</v>
      </c>
      <c r="AR16" s="68">
        <f t="shared" si="13"/>
        <v>0</v>
      </c>
      <c r="AS16" s="68">
        <f t="shared" si="13"/>
        <v>0</v>
      </c>
      <c r="AT16" s="68">
        <f t="shared" si="13"/>
        <v>0</v>
      </c>
      <c r="AU16" s="68">
        <f t="shared" si="13"/>
        <v>0</v>
      </c>
      <c r="AV16" s="68">
        <f t="shared" si="13"/>
        <v>0</v>
      </c>
      <c r="AW16" s="68">
        <f t="shared" si="13"/>
        <v>0</v>
      </c>
      <c r="AX16" s="68">
        <f t="shared" si="13"/>
        <v>0</v>
      </c>
      <c r="AY16" s="68">
        <f t="shared" si="3"/>
        <v>0</v>
      </c>
      <c r="AZ16" s="68">
        <f t="shared" si="4"/>
        <v>0</v>
      </c>
      <c r="BA16" s="68">
        <f t="shared" si="4"/>
        <v>0</v>
      </c>
      <c r="BB16" s="68">
        <f t="shared" si="4"/>
        <v>0</v>
      </c>
      <c r="BC16" s="68">
        <f t="shared" si="4"/>
        <v>0</v>
      </c>
      <c r="BD16" s="68">
        <f t="shared" si="4"/>
        <v>0</v>
      </c>
      <c r="BE16" s="68">
        <f t="shared" si="4"/>
        <v>0</v>
      </c>
      <c r="BF16" s="16"/>
    </row>
    <row r="17" spans="1:58" ht="15" customHeight="1">
      <c r="A17" s="58" t="s">
        <v>103</v>
      </c>
      <c r="B17" s="315" t="s">
        <v>125</v>
      </c>
      <c r="C17" s="315" t="s">
        <v>30</v>
      </c>
      <c r="D17" s="315" t="s">
        <v>334</v>
      </c>
      <c r="E17" s="315" t="s">
        <v>42</v>
      </c>
      <c r="F17" s="315" t="s">
        <v>69</v>
      </c>
      <c r="G17" s="59">
        <v>10</v>
      </c>
      <c r="H17" s="60"/>
      <c r="I17" s="60"/>
      <c r="J17" s="60"/>
      <c r="K17" s="68">
        <f t="shared" si="5"/>
        <v>0</v>
      </c>
      <c r="L17" s="68">
        <f t="shared" si="14"/>
        <v>0</v>
      </c>
      <c r="M17" s="68">
        <f t="shared" si="14"/>
        <v>0</v>
      </c>
      <c r="N17" s="68">
        <f t="shared" si="14"/>
        <v>0</v>
      </c>
      <c r="O17" s="68">
        <f t="shared" si="10"/>
        <v>0</v>
      </c>
      <c r="P17" s="68">
        <f t="shared" si="10"/>
        <v>0</v>
      </c>
      <c r="Q17" s="68">
        <f t="shared" si="10"/>
        <v>10</v>
      </c>
      <c r="R17" s="68">
        <f t="shared" si="10"/>
        <v>0</v>
      </c>
      <c r="S17" s="68">
        <f t="shared" si="10"/>
        <v>0</v>
      </c>
      <c r="T17" s="68">
        <f t="shared" si="10"/>
        <v>0</v>
      </c>
      <c r="U17" s="68">
        <f t="shared" si="10"/>
        <v>0</v>
      </c>
      <c r="V17" s="68">
        <f t="shared" si="10"/>
        <v>10</v>
      </c>
      <c r="W17" s="68">
        <f t="shared" si="10"/>
        <v>0</v>
      </c>
      <c r="X17" s="68">
        <f t="shared" si="11"/>
        <v>0</v>
      </c>
      <c r="Y17" s="68">
        <f t="shared" si="11"/>
        <v>0</v>
      </c>
      <c r="Z17" s="68">
        <f t="shared" si="11"/>
        <v>10</v>
      </c>
      <c r="AA17" s="68">
        <f t="shared" si="11"/>
        <v>0</v>
      </c>
      <c r="AB17" s="68">
        <f t="shared" si="11"/>
        <v>0</v>
      </c>
      <c r="AC17" s="68">
        <f t="shared" si="11"/>
        <v>10</v>
      </c>
      <c r="AD17" s="68">
        <f t="shared" si="11"/>
        <v>0</v>
      </c>
      <c r="AE17" s="68">
        <f t="shared" si="11"/>
        <v>0</v>
      </c>
      <c r="AF17" s="68">
        <f t="shared" si="11"/>
        <v>0</v>
      </c>
      <c r="AG17" s="68">
        <f t="shared" si="11"/>
        <v>0</v>
      </c>
      <c r="AH17" s="68">
        <f t="shared" si="12"/>
        <v>0</v>
      </c>
      <c r="AI17" s="68">
        <f t="shared" si="12"/>
        <v>0</v>
      </c>
      <c r="AJ17" s="68">
        <f t="shared" si="12"/>
        <v>0</v>
      </c>
      <c r="AK17" s="68">
        <f t="shared" si="12"/>
        <v>10</v>
      </c>
      <c r="AL17" s="68">
        <f t="shared" si="12"/>
        <v>0</v>
      </c>
      <c r="AM17" s="68">
        <f t="shared" si="12"/>
        <v>0</v>
      </c>
      <c r="AN17" s="68">
        <f t="shared" si="12"/>
        <v>0</v>
      </c>
      <c r="AO17" s="68">
        <f t="shared" si="12"/>
        <v>0</v>
      </c>
      <c r="AP17" s="68">
        <f t="shared" si="13"/>
        <v>0</v>
      </c>
      <c r="AQ17" s="68">
        <f t="shared" si="13"/>
        <v>0</v>
      </c>
      <c r="AR17" s="68">
        <f t="shared" si="13"/>
        <v>0</v>
      </c>
      <c r="AS17" s="68">
        <f t="shared" si="13"/>
        <v>0</v>
      </c>
      <c r="AT17" s="68">
        <f t="shared" si="13"/>
        <v>0</v>
      </c>
      <c r="AU17" s="68">
        <f t="shared" si="13"/>
        <v>0</v>
      </c>
      <c r="AV17" s="68">
        <f t="shared" si="13"/>
        <v>0</v>
      </c>
      <c r="AW17" s="68">
        <f t="shared" si="13"/>
        <v>0</v>
      </c>
      <c r="AX17" s="68">
        <f t="shared" si="13"/>
        <v>0</v>
      </c>
      <c r="AY17" s="68">
        <f t="shared" si="3"/>
        <v>0</v>
      </c>
      <c r="AZ17" s="68">
        <f t="shared" si="4"/>
        <v>0</v>
      </c>
      <c r="BA17" s="68">
        <f t="shared" si="4"/>
        <v>0</v>
      </c>
      <c r="BB17" s="68">
        <f t="shared" si="4"/>
        <v>0</v>
      </c>
      <c r="BC17" s="68">
        <f t="shared" si="4"/>
        <v>0</v>
      </c>
      <c r="BD17" s="68">
        <f t="shared" si="4"/>
        <v>0</v>
      </c>
      <c r="BE17" s="68">
        <f t="shared" si="4"/>
        <v>0</v>
      </c>
      <c r="BF17" s="16"/>
    </row>
    <row r="18" spans="1:58" ht="15" customHeight="1">
      <c r="A18" s="58" t="s">
        <v>104</v>
      </c>
      <c r="B18" s="315" t="s">
        <v>30</v>
      </c>
      <c r="C18" s="315" t="s">
        <v>125</v>
      </c>
      <c r="D18" s="315" t="s">
        <v>110</v>
      </c>
      <c r="E18" s="315" t="s">
        <v>112</v>
      </c>
      <c r="F18" s="315" t="s">
        <v>124</v>
      </c>
      <c r="G18" s="59">
        <v>10</v>
      </c>
      <c r="H18" s="60"/>
      <c r="I18" s="60"/>
      <c r="J18" s="60"/>
      <c r="K18" s="68">
        <f t="shared" si="5"/>
        <v>0</v>
      </c>
      <c r="L18" s="68">
        <f t="shared" si="14"/>
        <v>0</v>
      </c>
      <c r="M18" s="68">
        <f t="shared" si="14"/>
        <v>0</v>
      </c>
      <c r="N18" s="68">
        <f t="shared" si="14"/>
        <v>0</v>
      </c>
      <c r="O18" s="68">
        <f t="shared" si="10"/>
        <v>0</v>
      </c>
      <c r="P18" s="68">
        <f t="shared" si="10"/>
        <v>0</v>
      </c>
      <c r="Q18" s="68">
        <f t="shared" si="10"/>
        <v>0</v>
      </c>
      <c r="R18" s="68">
        <f t="shared" si="10"/>
        <v>0</v>
      </c>
      <c r="S18" s="68">
        <f t="shared" si="10"/>
        <v>0</v>
      </c>
      <c r="T18" s="68">
        <f t="shared" si="10"/>
        <v>0</v>
      </c>
      <c r="U18" s="68">
        <f t="shared" si="10"/>
        <v>0</v>
      </c>
      <c r="V18" s="68">
        <f t="shared" si="10"/>
        <v>10</v>
      </c>
      <c r="W18" s="68">
        <f t="shared" si="10"/>
        <v>0</v>
      </c>
      <c r="X18" s="68">
        <f t="shared" si="11"/>
        <v>0</v>
      </c>
      <c r="Y18" s="68">
        <f t="shared" si="11"/>
        <v>0</v>
      </c>
      <c r="Z18" s="68">
        <f t="shared" si="11"/>
        <v>0</v>
      </c>
      <c r="AA18" s="68">
        <f t="shared" si="11"/>
        <v>0</v>
      </c>
      <c r="AB18" s="68">
        <f t="shared" si="11"/>
        <v>10</v>
      </c>
      <c r="AC18" s="68">
        <f t="shared" si="11"/>
        <v>0</v>
      </c>
      <c r="AD18" s="68">
        <f t="shared" si="11"/>
        <v>0</v>
      </c>
      <c r="AE18" s="68">
        <f t="shared" si="11"/>
        <v>0</v>
      </c>
      <c r="AF18" s="68">
        <f t="shared" si="11"/>
        <v>0</v>
      </c>
      <c r="AG18" s="68">
        <f t="shared" si="11"/>
        <v>0</v>
      </c>
      <c r="AH18" s="68">
        <f t="shared" si="12"/>
        <v>10</v>
      </c>
      <c r="AI18" s="68">
        <f t="shared" si="12"/>
        <v>0</v>
      </c>
      <c r="AJ18" s="68">
        <f t="shared" si="12"/>
        <v>0</v>
      </c>
      <c r="AK18" s="68">
        <f t="shared" si="12"/>
        <v>10</v>
      </c>
      <c r="AL18" s="68">
        <f t="shared" si="12"/>
        <v>0</v>
      </c>
      <c r="AM18" s="68">
        <f t="shared" si="12"/>
        <v>0</v>
      </c>
      <c r="AN18" s="68">
        <f t="shared" si="12"/>
        <v>0</v>
      </c>
      <c r="AO18" s="68">
        <f t="shared" si="12"/>
        <v>0</v>
      </c>
      <c r="AP18" s="68">
        <f t="shared" si="13"/>
        <v>0</v>
      </c>
      <c r="AQ18" s="68">
        <f t="shared" si="13"/>
        <v>0</v>
      </c>
      <c r="AR18" s="68">
        <f t="shared" si="13"/>
        <v>0</v>
      </c>
      <c r="AS18" s="68">
        <f t="shared" si="13"/>
        <v>0</v>
      </c>
      <c r="AT18" s="68">
        <f t="shared" si="13"/>
        <v>0</v>
      </c>
      <c r="AU18" s="68">
        <f t="shared" si="13"/>
        <v>10</v>
      </c>
      <c r="AV18" s="68">
        <f t="shared" si="13"/>
        <v>0</v>
      </c>
      <c r="AW18" s="68">
        <f t="shared" si="13"/>
        <v>0</v>
      </c>
      <c r="AX18" s="68">
        <f t="shared" si="13"/>
        <v>0</v>
      </c>
      <c r="AY18" s="68">
        <f t="shared" si="3"/>
        <v>0</v>
      </c>
      <c r="AZ18" s="68">
        <f t="shared" si="4"/>
        <v>0</v>
      </c>
      <c r="BA18" s="68">
        <f t="shared" si="4"/>
        <v>0</v>
      </c>
      <c r="BB18" s="68">
        <f t="shared" si="4"/>
        <v>0</v>
      </c>
      <c r="BC18" s="68">
        <f t="shared" si="4"/>
        <v>0</v>
      </c>
      <c r="BD18" s="68">
        <f t="shared" si="4"/>
        <v>0</v>
      </c>
      <c r="BE18" s="68">
        <f t="shared" si="4"/>
        <v>0</v>
      </c>
      <c r="BF18" s="110"/>
    </row>
    <row r="19" spans="1:58" ht="15" customHeight="1">
      <c r="A19" s="58" t="s">
        <v>143</v>
      </c>
      <c r="B19" s="315" t="s">
        <v>125</v>
      </c>
      <c r="C19" s="315" t="s">
        <v>33</v>
      </c>
      <c r="D19" s="315" t="s">
        <v>32</v>
      </c>
      <c r="E19" s="315" t="s">
        <v>26</v>
      </c>
      <c r="F19" s="315" t="s">
        <v>38</v>
      </c>
      <c r="G19" s="59">
        <v>15</v>
      </c>
      <c r="H19" s="60"/>
      <c r="I19" s="60"/>
      <c r="J19" s="60"/>
      <c r="K19" s="68">
        <f t="shared" si="5"/>
        <v>0</v>
      </c>
      <c r="L19" s="68">
        <f t="shared" si="14"/>
        <v>0</v>
      </c>
      <c r="M19" s="68">
        <f t="shared" si="14"/>
        <v>15</v>
      </c>
      <c r="N19" s="68">
        <f t="shared" si="14"/>
        <v>0</v>
      </c>
      <c r="O19" s="68">
        <f aca="true" t="shared" si="15" ref="O19:W24">IF(OR($B19=O$2,$C19=O$2,$D19=O$2,$E19=O$2,$F19=O$2),$G19,0)</f>
        <v>0</v>
      </c>
      <c r="P19" s="68">
        <f t="shared" si="15"/>
        <v>0</v>
      </c>
      <c r="Q19" s="68">
        <f t="shared" si="15"/>
        <v>0</v>
      </c>
      <c r="R19" s="68">
        <f t="shared" si="15"/>
        <v>0</v>
      </c>
      <c r="S19" s="68">
        <f t="shared" si="15"/>
        <v>0</v>
      </c>
      <c r="T19" s="68">
        <f t="shared" si="15"/>
        <v>0</v>
      </c>
      <c r="U19" s="68">
        <f t="shared" si="15"/>
        <v>0</v>
      </c>
      <c r="V19" s="68">
        <f t="shared" si="15"/>
        <v>0</v>
      </c>
      <c r="W19" s="68">
        <f t="shared" si="15"/>
        <v>15</v>
      </c>
      <c r="X19" s="68">
        <f aca="true" t="shared" si="16" ref="X19:AG24">IF(OR($B19=X$2,$C19=X$2,$D19=X$2,$E19=X$2,$F19=X$2),$G19,0)</f>
        <v>0</v>
      </c>
      <c r="Y19" s="68">
        <f t="shared" si="16"/>
        <v>0</v>
      </c>
      <c r="Z19" s="68">
        <f t="shared" si="16"/>
        <v>0</v>
      </c>
      <c r="AA19" s="68">
        <f t="shared" si="16"/>
        <v>0</v>
      </c>
      <c r="AB19" s="68">
        <f t="shared" si="16"/>
        <v>0</v>
      </c>
      <c r="AC19" s="68">
        <f t="shared" si="16"/>
        <v>0</v>
      </c>
      <c r="AD19" s="68">
        <f t="shared" si="16"/>
        <v>0</v>
      </c>
      <c r="AE19" s="68">
        <f t="shared" si="16"/>
        <v>0</v>
      </c>
      <c r="AF19" s="68">
        <f t="shared" si="16"/>
        <v>0</v>
      </c>
      <c r="AG19" s="68">
        <f t="shared" si="16"/>
        <v>0</v>
      </c>
      <c r="AH19" s="68">
        <f aca="true" t="shared" si="17" ref="AH19:AO24">IF(OR($B19=AH$2,$C19=AH$2,$D19=AH$2,$E19=AH$2,$F19=AH$2),$G19,0)</f>
        <v>0</v>
      </c>
      <c r="AI19" s="68">
        <f t="shared" si="17"/>
        <v>0</v>
      </c>
      <c r="AJ19" s="68">
        <f t="shared" si="17"/>
        <v>0</v>
      </c>
      <c r="AK19" s="68">
        <f t="shared" si="17"/>
        <v>15</v>
      </c>
      <c r="AL19" s="68">
        <f t="shared" si="17"/>
        <v>0</v>
      </c>
      <c r="AM19" s="68">
        <f t="shared" si="17"/>
        <v>0</v>
      </c>
      <c r="AN19" s="68">
        <f t="shared" si="17"/>
        <v>0</v>
      </c>
      <c r="AO19" s="68">
        <f t="shared" si="17"/>
        <v>0</v>
      </c>
      <c r="AP19" s="68">
        <f aca="true" t="shared" si="18" ref="AP19:AX22">IF(OR($B19=AP$2,$C19=AP$2,$D19=AP$2,$E19=AP$2,$F19=AP$2),$G19,0)</f>
        <v>0</v>
      </c>
      <c r="AQ19" s="68">
        <f t="shared" si="18"/>
        <v>0</v>
      </c>
      <c r="AR19" s="68">
        <f t="shared" si="18"/>
        <v>0</v>
      </c>
      <c r="AS19" s="68">
        <f t="shared" si="18"/>
        <v>0</v>
      </c>
      <c r="AT19" s="68">
        <f t="shared" si="18"/>
        <v>15</v>
      </c>
      <c r="AU19" s="68">
        <f t="shared" si="18"/>
        <v>0</v>
      </c>
      <c r="AV19" s="68">
        <f t="shared" si="18"/>
        <v>0</v>
      </c>
      <c r="AW19" s="68">
        <f t="shared" si="18"/>
        <v>0</v>
      </c>
      <c r="AX19" s="68">
        <f t="shared" si="18"/>
        <v>0</v>
      </c>
      <c r="AY19" s="68">
        <f t="shared" si="3"/>
        <v>0</v>
      </c>
      <c r="AZ19" s="68">
        <f t="shared" si="4"/>
        <v>0</v>
      </c>
      <c r="BA19" s="68">
        <f t="shared" si="4"/>
        <v>15</v>
      </c>
      <c r="BB19" s="68">
        <f t="shared" si="4"/>
        <v>0</v>
      </c>
      <c r="BC19" s="68">
        <f t="shared" si="4"/>
        <v>0</v>
      </c>
      <c r="BD19" s="68">
        <f t="shared" si="4"/>
        <v>0</v>
      </c>
      <c r="BE19" s="68">
        <f t="shared" si="4"/>
        <v>0</v>
      </c>
      <c r="BF19" s="110"/>
    </row>
    <row r="20" spans="1:58" ht="15" customHeight="1">
      <c r="A20" s="58" t="s">
        <v>144</v>
      </c>
      <c r="B20" s="315" t="s">
        <v>34</v>
      </c>
      <c r="C20" s="315" t="s">
        <v>322</v>
      </c>
      <c r="D20" s="315" t="s">
        <v>112</v>
      </c>
      <c r="E20" s="315" t="s">
        <v>41</v>
      </c>
      <c r="F20" s="315" t="s">
        <v>334</v>
      </c>
      <c r="G20" s="59">
        <v>5</v>
      </c>
      <c r="H20" s="60"/>
      <c r="I20" s="60"/>
      <c r="J20" s="60"/>
      <c r="K20" s="68">
        <f t="shared" si="5"/>
        <v>0</v>
      </c>
      <c r="L20" s="68">
        <f t="shared" si="14"/>
        <v>0</v>
      </c>
      <c r="M20" s="68">
        <f t="shared" si="14"/>
        <v>0</v>
      </c>
      <c r="N20" s="68">
        <f t="shared" si="14"/>
        <v>0</v>
      </c>
      <c r="O20" s="68">
        <f t="shared" si="15"/>
        <v>0</v>
      </c>
      <c r="P20" s="68">
        <f t="shared" si="15"/>
        <v>0</v>
      </c>
      <c r="Q20" s="68">
        <f t="shared" si="15"/>
        <v>5</v>
      </c>
      <c r="R20" s="68">
        <f t="shared" si="15"/>
        <v>0</v>
      </c>
      <c r="S20" s="68">
        <f t="shared" si="15"/>
        <v>0</v>
      </c>
      <c r="T20" s="68">
        <f t="shared" si="15"/>
        <v>0</v>
      </c>
      <c r="U20" s="68">
        <f t="shared" si="15"/>
        <v>5</v>
      </c>
      <c r="V20" s="68">
        <f t="shared" si="15"/>
        <v>0</v>
      </c>
      <c r="W20" s="68">
        <f t="shared" si="15"/>
        <v>0</v>
      </c>
      <c r="X20" s="68">
        <f t="shared" si="16"/>
        <v>0</v>
      </c>
      <c r="Y20" s="68">
        <f t="shared" si="16"/>
        <v>0</v>
      </c>
      <c r="Z20" s="68">
        <f t="shared" si="16"/>
        <v>0</v>
      </c>
      <c r="AA20" s="68">
        <f t="shared" si="16"/>
        <v>0</v>
      </c>
      <c r="AB20" s="68">
        <f t="shared" si="16"/>
        <v>5</v>
      </c>
      <c r="AC20" s="68">
        <f t="shared" si="16"/>
        <v>0</v>
      </c>
      <c r="AD20" s="68">
        <f t="shared" si="16"/>
        <v>0</v>
      </c>
      <c r="AE20" s="68">
        <f t="shared" si="16"/>
        <v>0</v>
      </c>
      <c r="AF20" s="68">
        <f t="shared" si="16"/>
        <v>0</v>
      </c>
      <c r="AG20" s="68">
        <f t="shared" si="16"/>
        <v>0</v>
      </c>
      <c r="AH20" s="68">
        <f t="shared" si="17"/>
        <v>0</v>
      </c>
      <c r="AI20" s="68">
        <f t="shared" si="17"/>
        <v>0</v>
      </c>
      <c r="AJ20" s="68">
        <f t="shared" si="17"/>
        <v>0</v>
      </c>
      <c r="AK20" s="68">
        <f t="shared" si="17"/>
        <v>0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0</v>
      </c>
      <c r="AP20" s="68">
        <f t="shared" si="18"/>
        <v>0</v>
      </c>
      <c r="AQ20" s="68">
        <f t="shared" si="18"/>
        <v>0</v>
      </c>
      <c r="AR20" s="68">
        <f t="shared" si="18"/>
        <v>0</v>
      </c>
      <c r="AS20" s="68">
        <f t="shared" si="18"/>
        <v>5</v>
      </c>
      <c r="AT20" s="68">
        <f t="shared" si="18"/>
        <v>0</v>
      </c>
      <c r="AU20" s="68">
        <f t="shared" si="18"/>
        <v>0</v>
      </c>
      <c r="AV20" s="68">
        <f t="shared" si="18"/>
        <v>5</v>
      </c>
      <c r="AW20" s="68">
        <f t="shared" si="18"/>
        <v>0</v>
      </c>
      <c r="AX20" s="68">
        <f t="shared" si="18"/>
        <v>0</v>
      </c>
      <c r="AY20" s="68">
        <f t="shared" si="3"/>
        <v>0</v>
      </c>
      <c r="AZ20" s="68">
        <f t="shared" si="4"/>
        <v>0</v>
      </c>
      <c r="BA20" s="68">
        <f t="shared" si="4"/>
        <v>0</v>
      </c>
      <c r="BB20" s="68">
        <f t="shared" si="4"/>
        <v>0</v>
      </c>
      <c r="BC20" s="68">
        <f t="shared" si="4"/>
        <v>0</v>
      </c>
      <c r="BD20" s="68">
        <f t="shared" si="4"/>
        <v>0</v>
      </c>
      <c r="BE20" s="68">
        <f t="shared" si="4"/>
        <v>0</v>
      </c>
      <c r="BF20" s="110"/>
    </row>
    <row r="21" spans="1:58" ht="15" customHeight="1">
      <c r="A21" s="337" t="s">
        <v>50</v>
      </c>
      <c r="B21" s="338"/>
      <c r="C21" s="338"/>
      <c r="D21" s="338"/>
      <c r="E21" s="338"/>
      <c r="F21" s="338"/>
      <c r="G21" s="339"/>
      <c r="H21" s="60"/>
      <c r="I21" s="60"/>
      <c r="J21" s="60"/>
      <c r="K21" s="68">
        <f t="shared" si="5"/>
        <v>0</v>
      </c>
      <c r="L21" s="68">
        <f t="shared" si="14"/>
        <v>0</v>
      </c>
      <c r="M21" s="68">
        <f t="shared" si="14"/>
        <v>0</v>
      </c>
      <c r="N21" s="68">
        <f t="shared" si="14"/>
        <v>0</v>
      </c>
      <c r="O21" s="68">
        <f t="shared" si="15"/>
        <v>0</v>
      </c>
      <c r="P21" s="68">
        <f t="shared" si="15"/>
        <v>0</v>
      </c>
      <c r="Q21" s="68">
        <f t="shared" si="15"/>
        <v>0</v>
      </c>
      <c r="R21" s="68">
        <f t="shared" si="15"/>
        <v>0</v>
      </c>
      <c r="S21" s="68">
        <f t="shared" si="15"/>
        <v>0</v>
      </c>
      <c r="T21" s="68">
        <f t="shared" si="15"/>
        <v>0</v>
      </c>
      <c r="U21" s="68">
        <f t="shared" si="15"/>
        <v>0</v>
      </c>
      <c r="V21" s="68">
        <f t="shared" si="15"/>
        <v>0</v>
      </c>
      <c r="W21" s="68">
        <f t="shared" si="15"/>
        <v>0</v>
      </c>
      <c r="X21" s="68">
        <f t="shared" si="16"/>
        <v>0</v>
      </c>
      <c r="Y21" s="68">
        <f t="shared" si="16"/>
        <v>0</v>
      </c>
      <c r="Z21" s="68">
        <f t="shared" si="16"/>
        <v>0</v>
      </c>
      <c r="AA21" s="68">
        <f t="shared" si="16"/>
        <v>0</v>
      </c>
      <c r="AB21" s="68">
        <f t="shared" si="16"/>
        <v>0</v>
      </c>
      <c r="AC21" s="68">
        <f t="shared" si="16"/>
        <v>0</v>
      </c>
      <c r="AD21" s="68">
        <f t="shared" si="16"/>
        <v>0</v>
      </c>
      <c r="AE21" s="68">
        <f t="shared" si="16"/>
        <v>0</v>
      </c>
      <c r="AF21" s="68">
        <f t="shared" si="16"/>
        <v>0</v>
      </c>
      <c r="AG21" s="68">
        <f t="shared" si="16"/>
        <v>0</v>
      </c>
      <c r="AH21" s="68">
        <f t="shared" si="17"/>
        <v>0</v>
      </c>
      <c r="AI21" s="68">
        <f t="shared" si="17"/>
        <v>0</v>
      </c>
      <c r="AJ21" s="68">
        <f t="shared" si="17"/>
        <v>0</v>
      </c>
      <c r="AK21" s="68">
        <f t="shared" si="17"/>
        <v>0</v>
      </c>
      <c r="AL21" s="68">
        <f t="shared" si="17"/>
        <v>0</v>
      </c>
      <c r="AM21" s="68">
        <f t="shared" si="17"/>
        <v>0</v>
      </c>
      <c r="AN21" s="68">
        <f t="shared" si="17"/>
        <v>0</v>
      </c>
      <c r="AO21" s="68">
        <f t="shared" si="17"/>
        <v>0</v>
      </c>
      <c r="AP21" s="68">
        <f t="shared" si="18"/>
        <v>0</v>
      </c>
      <c r="AQ21" s="68">
        <f t="shared" si="18"/>
        <v>0</v>
      </c>
      <c r="AR21" s="68">
        <f t="shared" si="18"/>
        <v>0</v>
      </c>
      <c r="AS21" s="68">
        <f t="shared" si="18"/>
        <v>0</v>
      </c>
      <c r="AT21" s="68">
        <f t="shared" si="18"/>
        <v>0</v>
      </c>
      <c r="AU21" s="68">
        <f t="shared" si="18"/>
        <v>0</v>
      </c>
      <c r="AV21" s="68">
        <f t="shared" si="18"/>
        <v>0</v>
      </c>
      <c r="AW21" s="68">
        <f t="shared" si="18"/>
        <v>0</v>
      </c>
      <c r="AX21" s="68">
        <f t="shared" si="18"/>
        <v>0</v>
      </c>
      <c r="AY21" s="68">
        <f t="shared" si="3"/>
        <v>0</v>
      </c>
      <c r="AZ21" s="68">
        <f t="shared" si="4"/>
        <v>0</v>
      </c>
      <c r="BA21" s="68">
        <f t="shared" si="4"/>
        <v>0</v>
      </c>
      <c r="BB21" s="68">
        <f t="shared" si="4"/>
        <v>0</v>
      </c>
      <c r="BC21" s="68">
        <f t="shared" si="4"/>
        <v>0</v>
      </c>
      <c r="BD21" s="68">
        <f t="shared" si="4"/>
        <v>0</v>
      </c>
      <c r="BE21" s="68">
        <f t="shared" si="4"/>
        <v>0</v>
      </c>
      <c r="BF21" s="110"/>
    </row>
    <row r="22" spans="1:58" ht="15" customHeight="1">
      <c r="A22" s="58"/>
      <c r="B22" s="59" t="s">
        <v>105</v>
      </c>
      <c r="C22" s="58" t="s">
        <v>96</v>
      </c>
      <c r="D22" s="58" t="s">
        <v>97</v>
      </c>
      <c r="E22" s="58" t="s">
        <v>98</v>
      </c>
      <c r="F22" s="58" t="s">
        <v>118</v>
      </c>
      <c r="G22" s="59" t="s">
        <v>99</v>
      </c>
      <c r="H22" s="60"/>
      <c r="I22" s="60"/>
      <c r="J22" s="60"/>
      <c r="K22" s="68">
        <f t="shared" si="5"/>
        <v>0</v>
      </c>
      <c r="L22" s="68">
        <f t="shared" si="14"/>
        <v>0</v>
      </c>
      <c r="M22" s="68">
        <f t="shared" si="14"/>
        <v>0</v>
      </c>
      <c r="N22" s="68">
        <f t="shared" si="14"/>
        <v>0</v>
      </c>
      <c r="O22" s="68">
        <f t="shared" si="15"/>
        <v>0</v>
      </c>
      <c r="P22" s="68">
        <f t="shared" si="15"/>
        <v>0</v>
      </c>
      <c r="Q22" s="68">
        <f t="shared" si="15"/>
        <v>0</v>
      </c>
      <c r="R22" s="68">
        <f t="shared" si="15"/>
        <v>0</v>
      </c>
      <c r="S22" s="68">
        <f t="shared" si="15"/>
        <v>0</v>
      </c>
      <c r="T22" s="68">
        <f t="shared" si="15"/>
        <v>0</v>
      </c>
      <c r="U22" s="68">
        <f t="shared" si="15"/>
        <v>0</v>
      </c>
      <c r="V22" s="68">
        <f t="shared" si="15"/>
        <v>0</v>
      </c>
      <c r="W22" s="68">
        <f t="shared" si="15"/>
        <v>0</v>
      </c>
      <c r="X22" s="68">
        <f t="shared" si="16"/>
        <v>0</v>
      </c>
      <c r="Y22" s="68">
        <f t="shared" si="16"/>
        <v>0</v>
      </c>
      <c r="Z22" s="68">
        <f t="shared" si="16"/>
        <v>0</v>
      </c>
      <c r="AA22" s="68">
        <f t="shared" si="16"/>
        <v>0</v>
      </c>
      <c r="AB22" s="68">
        <f t="shared" si="16"/>
        <v>0</v>
      </c>
      <c r="AC22" s="68">
        <f t="shared" si="16"/>
        <v>0</v>
      </c>
      <c r="AD22" s="68">
        <f t="shared" si="16"/>
        <v>0</v>
      </c>
      <c r="AE22" s="68">
        <f t="shared" si="16"/>
        <v>0</v>
      </c>
      <c r="AF22" s="68">
        <f t="shared" si="16"/>
        <v>0</v>
      </c>
      <c r="AG22" s="68">
        <f t="shared" si="16"/>
        <v>0</v>
      </c>
      <c r="AH22" s="68">
        <f t="shared" si="17"/>
        <v>0</v>
      </c>
      <c r="AI22" s="68">
        <f t="shared" si="17"/>
        <v>0</v>
      </c>
      <c r="AJ22" s="68">
        <f t="shared" si="17"/>
        <v>0</v>
      </c>
      <c r="AK22" s="68">
        <f t="shared" si="17"/>
        <v>0</v>
      </c>
      <c r="AL22" s="68">
        <f t="shared" si="17"/>
        <v>0</v>
      </c>
      <c r="AM22" s="68">
        <f t="shared" si="17"/>
        <v>0</v>
      </c>
      <c r="AN22" s="68">
        <f t="shared" si="17"/>
        <v>0</v>
      </c>
      <c r="AO22" s="68">
        <f t="shared" si="17"/>
        <v>0</v>
      </c>
      <c r="AP22" s="68">
        <f t="shared" si="18"/>
        <v>0</v>
      </c>
      <c r="AQ22" s="68">
        <f t="shared" si="18"/>
        <v>0</v>
      </c>
      <c r="AR22" s="68">
        <f t="shared" si="18"/>
        <v>0</v>
      </c>
      <c r="AS22" s="68">
        <f t="shared" si="18"/>
        <v>0</v>
      </c>
      <c r="AT22" s="68">
        <f t="shared" si="18"/>
        <v>0</v>
      </c>
      <c r="AU22" s="68">
        <f t="shared" si="18"/>
        <v>0</v>
      </c>
      <c r="AV22" s="68">
        <f t="shared" si="18"/>
        <v>0</v>
      </c>
      <c r="AW22" s="68">
        <f t="shared" si="18"/>
        <v>0</v>
      </c>
      <c r="AX22" s="68">
        <f t="shared" si="18"/>
        <v>0</v>
      </c>
      <c r="AY22" s="68">
        <f t="shared" si="3"/>
        <v>0</v>
      </c>
      <c r="AZ22" s="68">
        <f t="shared" si="4"/>
        <v>0</v>
      </c>
      <c r="BA22" s="68">
        <f t="shared" si="4"/>
        <v>0</v>
      </c>
      <c r="BB22" s="68">
        <f t="shared" si="4"/>
        <v>0</v>
      </c>
      <c r="BC22" s="68">
        <f t="shared" si="4"/>
        <v>0</v>
      </c>
      <c r="BD22" s="68">
        <f t="shared" si="4"/>
        <v>0</v>
      </c>
      <c r="BE22" s="68">
        <f t="shared" si="4"/>
        <v>0</v>
      </c>
      <c r="BF22" s="110"/>
    </row>
    <row r="23" spans="1:58" ht="15" customHeight="1">
      <c r="A23" s="58" t="s">
        <v>237</v>
      </c>
      <c r="B23" s="315" t="s">
        <v>23</v>
      </c>
      <c r="C23" s="315" t="s">
        <v>127</v>
      </c>
      <c r="D23" s="315" t="s">
        <v>26</v>
      </c>
      <c r="E23" s="315" t="s">
        <v>112</v>
      </c>
      <c r="F23" s="315" t="s">
        <v>44</v>
      </c>
      <c r="G23" s="59">
        <v>20</v>
      </c>
      <c r="H23" s="60"/>
      <c r="I23" s="60"/>
      <c r="J23" s="60"/>
      <c r="K23" s="68">
        <f aca="true" t="shared" si="19" ref="K23:AZ23">IF(OR($B23=K$2,$C23=K$2,$D23=K$2,$E23=K$2,$F23=K$2),$G23,0)</f>
        <v>0</v>
      </c>
      <c r="L23" s="68">
        <f t="shared" si="19"/>
        <v>0</v>
      </c>
      <c r="M23" s="68">
        <f t="shared" si="19"/>
        <v>0</v>
      </c>
      <c r="N23" s="68">
        <f t="shared" si="19"/>
        <v>0</v>
      </c>
      <c r="O23" s="68">
        <f t="shared" si="19"/>
        <v>0</v>
      </c>
      <c r="P23" s="68">
        <f t="shared" si="19"/>
        <v>0</v>
      </c>
      <c r="Q23" s="68">
        <f t="shared" si="19"/>
        <v>0</v>
      </c>
      <c r="R23" s="68">
        <f t="shared" si="19"/>
        <v>0</v>
      </c>
      <c r="S23" s="68">
        <f t="shared" si="19"/>
        <v>0</v>
      </c>
      <c r="T23" s="68">
        <f t="shared" si="19"/>
        <v>0</v>
      </c>
      <c r="U23" s="68">
        <f t="shared" si="19"/>
        <v>0</v>
      </c>
      <c r="V23" s="68">
        <f t="shared" si="19"/>
        <v>0</v>
      </c>
      <c r="W23" s="68">
        <f t="shared" si="19"/>
        <v>0</v>
      </c>
      <c r="X23" s="68">
        <f t="shared" si="19"/>
        <v>0</v>
      </c>
      <c r="Y23" s="68">
        <f t="shared" si="19"/>
        <v>0</v>
      </c>
      <c r="Z23" s="68">
        <f t="shared" si="19"/>
        <v>0</v>
      </c>
      <c r="AA23" s="68">
        <f t="shared" si="19"/>
        <v>0</v>
      </c>
      <c r="AB23" s="68">
        <f t="shared" si="19"/>
        <v>20</v>
      </c>
      <c r="AC23" s="68">
        <f t="shared" si="19"/>
        <v>0</v>
      </c>
      <c r="AD23" s="68">
        <f t="shared" si="19"/>
        <v>0</v>
      </c>
      <c r="AE23" s="68">
        <f t="shared" si="19"/>
        <v>0</v>
      </c>
      <c r="AF23" s="68">
        <f t="shared" si="19"/>
        <v>0</v>
      </c>
      <c r="AG23" s="68">
        <f t="shared" si="19"/>
        <v>0</v>
      </c>
      <c r="AH23" s="68">
        <f t="shared" si="19"/>
        <v>0</v>
      </c>
      <c r="AI23" s="68">
        <f t="shared" si="19"/>
        <v>0</v>
      </c>
      <c r="AJ23" s="68">
        <f t="shared" si="19"/>
        <v>0</v>
      </c>
      <c r="AK23" s="68">
        <f t="shared" si="19"/>
        <v>0</v>
      </c>
      <c r="AL23" s="68">
        <f t="shared" si="19"/>
        <v>0</v>
      </c>
      <c r="AM23" s="68">
        <f t="shared" si="19"/>
        <v>0</v>
      </c>
      <c r="AN23" s="68">
        <f t="shared" si="19"/>
        <v>0</v>
      </c>
      <c r="AO23" s="68">
        <f t="shared" si="19"/>
        <v>0</v>
      </c>
      <c r="AP23" s="68">
        <f t="shared" si="19"/>
        <v>20</v>
      </c>
      <c r="AQ23" s="68">
        <f t="shared" si="19"/>
        <v>20</v>
      </c>
      <c r="AR23" s="68">
        <f t="shared" si="19"/>
        <v>0</v>
      </c>
      <c r="AS23" s="68">
        <f t="shared" si="19"/>
        <v>0</v>
      </c>
      <c r="AT23" s="68">
        <f t="shared" si="19"/>
        <v>0</v>
      </c>
      <c r="AU23" s="68">
        <f t="shared" si="19"/>
        <v>0</v>
      </c>
      <c r="AV23" s="68">
        <f t="shared" si="19"/>
        <v>0</v>
      </c>
      <c r="AW23" s="68">
        <f t="shared" si="19"/>
        <v>0</v>
      </c>
      <c r="AX23" s="68">
        <f t="shared" si="19"/>
        <v>0</v>
      </c>
      <c r="AY23" s="68">
        <f t="shared" si="19"/>
        <v>20</v>
      </c>
      <c r="AZ23" s="68">
        <f t="shared" si="19"/>
        <v>0</v>
      </c>
      <c r="BA23" s="68">
        <f t="shared" si="4"/>
        <v>20</v>
      </c>
      <c r="BB23" s="68">
        <f t="shared" si="4"/>
        <v>0</v>
      </c>
      <c r="BC23" s="68">
        <f t="shared" si="4"/>
        <v>0</v>
      </c>
      <c r="BD23" s="68">
        <f t="shared" si="4"/>
        <v>0</v>
      </c>
      <c r="BE23" s="68">
        <f t="shared" si="4"/>
        <v>0</v>
      </c>
      <c r="BF23" s="110"/>
    </row>
    <row r="24" spans="1:58" ht="15" customHeight="1">
      <c r="A24" s="58" t="s">
        <v>100</v>
      </c>
      <c r="B24" s="315" t="s">
        <v>151</v>
      </c>
      <c r="C24" s="315" t="s">
        <v>123</v>
      </c>
      <c r="D24" s="315" t="s">
        <v>35</v>
      </c>
      <c r="E24" s="315" t="s">
        <v>128</v>
      </c>
      <c r="F24" s="315" t="s">
        <v>44</v>
      </c>
      <c r="G24" s="59">
        <v>5</v>
      </c>
      <c r="H24" s="60"/>
      <c r="I24" s="60"/>
      <c r="J24" s="60"/>
      <c r="K24" s="68">
        <f t="shared" si="5"/>
        <v>0</v>
      </c>
      <c r="L24" s="68">
        <f t="shared" si="14"/>
        <v>0</v>
      </c>
      <c r="M24" s="68">
        <f t="shared" si="14"/>
        <v>0</v>
      </c>
      <c r="N24" s="68">
        <f t="shared" si="14"/>
        <v>0</v>
      </c>
      <c r="O24" s="68">
        <f t="shared" si="15"/>
        <v>0</v>
      </c>
      <c r="P24" s="68">
        <f t="shared" si="15"/>
        <v>0</v>
      </c>
      <c r="Q24" s="68">
        <f t="shared" si="15"/>
        <v>0</v>
      </c>
      <c r="R24" s="68">
        <f t="shared" si="15"/>
        <v>0</v>
      </c>
      <c r="S24" s="68">
        <f t="shared" si="15"/>
        <v>0</v>
      </c>
      <c r="T24" s="68">
        <f t="shared" si="15"/>
        <v>0</v>
      </c>
      <c r="U24" s="68">
        <f t="shared" si="15"/>
        <v>0</v>
      </c>
      <c r="V24" s="68">
        <f t="shared" si="15"/>
        <v>0</v>
      </c>
      <c r="W24" s="68">
        <f t="shared" si="15"/>
        <v>0</v>
      </c>
      <c r="X24" s="68">
        <f t="shared" si="16"/>
        <v>0</v>
      </c>
      <c r="Y24" s="68">
        <f t="shared" si="16"/>
        <v>0</v>
      </c>
      <c r="Z24" s="68">
        <f t="shared" si="16"/>
        <v>0</v>
      </c>
      <c r="AA24" s="68">
        <f t="shared" si="16"/>
        <v>0</v>
      </c>
      <c r="AB24" s="68">
        <f t="shared" si="16"/>
        <v>0</v>
      </c>
      <c r="AC24" s="68">
        <f t="shared" si="16"/>
        <v>0</v>
      </c>
      <c r="AD24" s="68">
        <f t="shared" si="16"/>
        <v>0</v>
      </c>
      <c r="AE24" s="68">
        <f t="shared" si="16"/>
        <v>5</v>
      </c>
      <c r="AF24" s="68">
        <f t="shared" si="16"/>
        <v>0</v>
      </c>
      <c r="AG24" s="68">
        <f t="shared" si="16"/>
        <v>5</v>
      </c>
      <c r="AH24" s="68">
        <f t="shared" si="17"/>
        <v>0</v>
      </c>
      <c r="AI24" s="68">
        <f t="shared" si="17"/>
        <v>0</v>
      </c>
      <c r="AJ24" s="68">
        <f t="shared" si="17"/>
        <v>0</v>
      </c>
      <c r="AK24" s="68">
        <f t="shared" si="17"/>
        <v>0</v>
      </c>
      <c r="AL24" s="68">
        <f t="shared" si="17"/>
        <v>0</v>
      </c>
      <c r="AM24" s="68">
        <f t="shared" si="17"/>
        <v>0</v>
      </c>
      <c r="AN24" s="68">
        <f t="shared" si="17"/>
        <v>0</v>
      </c>
      <c r="AO24" s="68">
        <f t="shared" si="17"/>
        <v>0</v>
      </c>
      <c r="AP24" s="68">
        <f aca="true" t="shared" si="20" ref="AP24:AX24">IF(OR($B24=AP$2,$C24=AP$2,$D24=AP$2,$E24=AP$2,$F24=AP$2),$G24,0)</f>
        <v>0</v>
      </c>
      <c r="AQ24" s="68">
        <f t="shared" si="20"/>
        <v>0</v>
      </c>
      <c r="AR24" s="68">
        <f t="shared" si="20"/>
        <v>0</v>
      </c>
      <c r="AS24" s="68">
        <f t="shared" si="20"/>
        <v>0</v>
      </c>
      <c r="AT24" s="68">
        <f t="shared" si="20"/>
        <v>0</v>
      </c>
      <c r="AU24" s="68">
        <f t="shared" si="20"/>
        <v>0</v>
      </c>
      <c r="AV24" s="68">
        <f t="shared" si="20"/>
        <v>0</v>
      </c>
      <c r="AW24" s="68">
        <f t="shared" si="20"/>
        <v>5</v>
      </c>
      <c r="AX24" s="68">
        <f t="shared" si="20"/>
        <v>0</v>
      </c>
      <c r="AY24" s="68">
        <f t="shared" si="3"/>
        <v>5</v>
      </c>
      <c r="AZ24" s="68">
        <f t="shared" si="4"/>
        <v>5</v>
      </c>
      <c r="BA24" s="68">
        <f t="shared" si="4"/>
        <v>0</v>
      </c>
      <c r="BB24" s="68">
        <f t="shared" si="4"/>
        <v>0</v>
      </c>
      <c r="BC24" s="68">
        <f t="shared" si="4"/>
        <v>0</v>
      </c>
      <c r="BD24" s="68">
        <f t="shared" si="4"/>
        <v>0</v>
      </c>
      <c r="BE24" s="68">
        <f t="shared" si="4"/>
        <v>0</v>
      </c>
      <c r="BF24" s="110"/>
    </row>
    <row r="25" spans="1:58" ht="15" customHeight="1">
      <c r="A25" s="58" t="s">
        <v>101</v>
      </c>
      <c r="B25" s="315" t="s">
        <v>230</v>
      </c>
      <c r="C25" s="315" t="s">
        <v>168</v>
      </c>
      <c r="D25" s="315" t="s">
        <v>127</v>
      </c>
      <c r="E25" s="315" t="s">
        <v>31</v>
      </c>
      <c r="F25" s="315" t="s">
        <v>38</v>
      </c>
      <c r="G25" s="59">
        <v>10</v>
      </c>
      <c r="H25" s="60"/>
      <c r="I25" s="60"/>
      <c r="J25" s="60"/>
      <c r="K25" s="68">
        <f t="shared" si="5"/>
        <v>0</v>
      </c>
      <c r="L25" s="68">
        <f t="shared" si="14"/>
        <v>0</v>
      </c>
      <c r="M25" s="68">
        <f t="shared" si="14"/>
        <v>0</v>
      </c>
      <c r="N25" s="68">
        <f t="shared" si="14"/>
        <v>0</v>
      </c>
      <c r="O25" s="68">
        <f aca="true" t="shared" si="21" ref="O25:AH25">IF(OR($B25=O$2,$C25=O$2,$D25=O$2,$E25=O$2,$F25=O$2),$G25,0)</f>
        <v>0</v>
      </c>
      <c r="P25" s="68">
        <f t="shared" si="21"/>
        <v>10</v>
      </c>
      <c r="Q25" s="68">
        <f t="shared" si="21"/>
        <v>0</v>
      </c>
      <c r="R25" s="68">
        <f t="shared" si="21"/>
        <v>0</v>
      </c>
      <c r="S25" s="68">
        <f t="shared" si="21"/>
        <v>0</v>
      </c>
      <c r="T25" s="68">
        <f t="shared" si="21"/>
        <v>0</v>
      </c>
      <c r="U25" s="68">
        <f t="shared" si="21"/>
        <v>0</v>
      </c>
      <c r="V25" s="68">
        <f t="shared" si="21"/>
        <v>0</v>
      </c>
      <c r="W25" s="68">
        <f t="shared" si="21"/>
        <v>0</v>
      </c>
      <c r="X25" s="68">
        <f t="shared" si="21"/>
        <v>0</v>
      </c>
      <c r="Y25" s="68">
        <f t="shared" si="21"/>
        <v>0</v>
      </c>
      <c r="Z25" s="68">
        <f t="shared" si="21"/>
        <v>0</v>
      </c>
      <c r="AA25" s="68">
        <f t="shared" si="21"/>
        <v>0</v>
      </c>
      <c r="AB25" s="68">
        <f t="shared" si="21"/>
        <v>0</v>
      </c>
      <c r="AC25" s="68">
        <f t="shared" si="21"/>
        <v>0</v>
      </c>
      <c r="AD25" s="68">
        <f t="shared" si="21"/>
        <v>0</v>
      </c>
      <c r="AE25" s="68">
        <f t="shared" si="21"/>
        <v>0</v>
      </c>
      <c r="AF25" s="68">
        <f t="shared" si="21"/>
        <v>0</v>
      </c>
      <c r="AG25" s="68">
        <f t="shared" si="21"/>
        <v>0</v>
      </c>
      <c r="AH25" s="68">
        <f t="shared" si="21"/>
        <v>0</v>
      </c>
      <c r="AI25" s="68">
        <f aca="true" t="shared" si="22" ref="AI25:AV40">IF(OR($B25=AI$2,$C25=AI$2,$D25=AI$2,$E25=AI$2,$F25=AI$2),$G25,0)</f>
        <v>10</v>
      </c>
      <c r="AJ25" s="68">
        <f t="shared" si="22"/>
        <v>0</v>
      </c>
      <c r="AK25" s="68">
        <f t="shared" si="22"/>
        <v>0</v>
      </c>
      <c r="AL25" s="68">
        <f t="shared" si="22"/>
        <v>0</v>
      </c>
      <c r="AM25" s="68">
        <f t="shared" si="22"/>
        <v>0</v>
      </c>
      <c r="AN25" s="68">
        <f t="shared" si="22"/>
        <v>0</v>
      </c>
      <c r="AO25" s="68">
        <f t="shared" si="22"/>
        <v>10</v>
      </c>
      <c r="AP25" s="68">
        <f t="shared" si="22"/>
        <v>0</v>
      </c>
      <c r="AQ25" s="68">
        <f t="shared" si="22"/>
        <v>10</v>
      </c>
      <c r="AR25" s="68">
        <f t="shared" si="22"/>
        <v>0</v>
      </c>
      <c r="AS25" s="68">
        <f t="shared" si="22"/>
        <v>0</v>
      </c>
      <c r="AT25" s="68">
        <f t="shared" si="22"/>
        <v>10</v>
      </c>
      <c r="AU25" s="68">
        <f t="shared" si="22"/>
        <v>0</v>
      </c>
      <c r="AV25" s="68">
        <f t="shared" si="22"/>
        <v>0</v>
      </c>
      <c r="AW25" s="68">
        <f aca="true" t="shared" si="23" ref="AW25:AY40">IF(OR($B25=AW$2,$C25=AW$2,$D25=AW$2,$E25=AW$2,$F25=AW$2),$G25,0)</f>
        <v>0</v>
      </c>
      <c r="AX25" s="68">
        <f t="shared" si="23"/>
        <v>0</v>
      </c>
      <c r="AY25" s="68">
        <f t="shared" si="3"/>
        <v>0</v>
      </c>
      <c r="AZ25" s="68">
        <f t="shared" si="4"/>
        <v>0</v>
      </c>
      <c r="BA25" s="68">
        <f t="shared" si="4"/>
        <v>0</v>
      </c>
      <c r="BB25" s="68">
        <f t="shared" si="4"/>
        <v>0</v>
      </c>
      <c r="BC25" s="68">
        <f t="shared" si="4"/>
        <v>0</v>
      </c>
      <c r="BD25" s="68">
        <f t="shared" si="4"/>
        <v>0</v>
      </c>
      <c r="BE25" s="68">
        <f t="shared" si="4"/>
        <v>0</v>
      </c>
      <c r="BF25" s="110"/>
    </row>
    <row r="26" spans="1:58" ht="15" customHeight="1">
      <c r="A26" s="58" t="s">
        <v>102</v>
      </c>
      <c r="B26" s="315" t="s">
        <v>190</v>
      </c>
      <c r="C26" s="315" t="s">
        <v>168</v>
      </c>
      <c r="D26" s="315" t="s">
        <v>32</v>
      </c>
      <c r="E26" s="315" t="s">
        <v>38</v>
      </c>
      <c r="F26" s="315" t="s">
        <v>121</v>
      </c>
      <c r="G26" s="59">
        <v>15</v>
      </c>
      <c r="H26" s="60"/>
      <c r="I26" s="60"/>
      <c r="J26" s="60"/>
      <c r="K26" s="68">
        <f aca="true" t="shared" si="24" ref="K26:Y41">IF(OR($B26=K$2,$C26=K$2,$D26=K$2,$E26=K$2,$F26=K$2),$G26,0)</f>
        <v>15</v>
      </c>
      <c r="L26" s="68">
        <f t="shared" si="24"/>
        <v>0</v>
      </c>
      <c r="M26" s="68">
        <f t="shared" si="24"/>
        <v>15</v>
      </c>
      <c r="N26" s="68">
        <f t="shared" si="24"/>
        <v>0</v>
      </c>
      <c r="O26" s="68">
        <f t="shared" si="24"/>
        <v>0</v>
      </c>
      <c r="P26" s="68">
        <f t="shared" si="24"/>
        <v>0</v>
      </c>
      <c r="Q26" s="68">
        <f t="shared" si="24"/>
        <v>0</v>
      </c>
      <c r="R26" s="68">
        <f t="shared" si="24"/>
        <v>0</v>
      </c>
      <c r="S26" s="68">
        <f t="shared" si="24"/>
        <v>0</v>
      </c>
      <c r="T26" s="68">
        <f t="shared" si="24"/>
        <v>0</v>
      </c>
      <c r="U26" s="68">
        <f t="shared" si="24"/>
        <v>0</v>
      </c>
      <c r="V26" s="68">
        <f t="shared" si="24"/>
        <v>0</v>
      </c>
      <c r="W26" s="68">
        <f t="shared" si="24"/>
        <v>0</v>
      </c>
      <c r="X26" s="68">
        <f t="shared" si="24"/>
        <v>15</v>
      </c>
      <c r="Y26" s="68">
        <f t="shared" si="24"/>
        <v>0</v>
      </c>
      <c r="Z26" s="68">
        <f aca="true" t="shared" si="25" ref="Z26:AH40">IF(OR($B26=Z$2,$C26=Z$2,$D26=Z$2,$E26=Z$2,$F26=Z$2),$G26,0)</f>
        <v>0</v>
      </c>
      <c r="AA26" s="68">
        <f t="shared" si="25"/>
        <v>0</v>
      </c>
      <c r="AB26" s="68">
        <f t="shared" si="25"/>
        <v>0</v>
      </c>
      <c r="AC26" s="68">
        <f t="shared" si="25"/>
        <v>0</v>
      </c>
      <c r="AD26" s="68">
        <f t="shared" si="25"/>
        <v>0</v>
      </c>
      <c r="AE26" s="68">
        <f t="shared" si="25"/>
        <v>0</v>
      </c>
      <c r="AF26" s="68">
        <f t="shared" si="25"/>
        <v>0</v>
      </c>
      <c r="AG26" s="68">
        <f t="shared" si="25"/>
        <v>0</v>
      </c>
      <c r="AH26" s="68">
        <f t="shared" si="25"/>
        <v>0</v>
      </c>
      <c r="AI26" s="68">
        <f t="shared" si="22"/>
        <v>15</v>
      </c>
      <c r="AJ26" s="68">
        <f t="shared" si="22"/>
        <v>0</v>
      </c>
      <c r="AK26" s="68">
        <f t="shared" si="22"/>
        <v>0</v>
      </c>
      <c r="AL26" s="68">
        <f t="shared" si="22"/>
        <v>0</v>
      </c>
      <c r="AM26" s="68">
        <f t="shared" si="22"/>
        <v>0</v>
      </c>
      <c r="AN26" s="68">
        <f t="shared" si="22"/>
        <v>0</v>
      </c>
      <c r="AO26" s="68">
        <f t="shared" si="22"/>
        <v>0</v>
      </c>
      <c r="AP26" s="68">
        <f t="shared" si="22"/>
        <v>0</v>
      </c>
      <c r="AQ26" s="68">
        <f t="shared" si="22"/>
        <v>0</v>
      </c>
      <c r="AR26" s="68">
        <f t="shared" si="22"/>
        <v>0</v>
      </c>
      <c r="AS26" s="68">
        <f t="shared" si="22"/>
        <v>0</v>
      </c>
      <c r="AT26" s="68">
        <f t="shared" si="22"/>
        <v>15</v>
      </c>
      <c r="AU26" s="68">
        <f t="shared" si="22"/>
        <v>0</v>
      </c>
      <c r="AV26" s="68">
        <f t="shared" si="22"/>
        <v>0</v>
      </c>
      <c r="AW26" s="68">
        <f t="shared" si="23"/>
        <v>0</v>
      </c>
      <c r="AX26" s="68">
        <f t="shared" si="23"/>
        <v>0</v>
      </c>
      <c r="AY26" s="68">
        <f t="shared" si="3"/>
        <v>0</v>
      </c>
      <c r="AZ26" s="68">
        <f t="shared" si="4"/>
        <v>0</v>
      </c>
      <c r="BA26" s="68">
        <f t="shared" si="4"/>
        <v>0</v>
      </c>
      <c r="BB26" s="68">
        <f t="shared" si="4"/>
        <v>0</v>
      </c>
      <c r="BC26" s="68">
        <f t="shared" si="4"/>
        <v>0</v>
      </c>
      <c r="BD26" s="68">
        <f t="shared" si="4"/>
        <v>0</v>
      </c>
      <c r="BE26" s="68">
        <f t="shared" si="4"/>
        <v>0</v>
      </c>
      <c r="BF26" s="110"/>
    </row>
    <row r="27" spans="1:58" ht="15" customHeight="1">
      <c r="A27" s="58" t="s">
        <v>103</v>
      </c>
      <c r="B27" s="315" t="s">
        <v>38</v>
      </c>
      <c r="C27" s="315" t="s">
        <v>168</v>
      </c>
      <c r="D27" s="315" t="s">
        <v>32</v>
      </c>
      <c r="E27" s="315" t="s">
        <v>112</v>
      </c>
      <c r="F27" s="315" t="s">
        <v>69</v>
      </c>
      <c r="G27" s="59">
        <v>10</v>
      </c>
      <c r="H27" s="60"/>
      <c r="I27" s="60"/>
      <c r="J27" s="60"/>
      <c r="K27" s="68">
        <f t="shared" si="24"/>
        <v>0</v>
      </c>
      <c r="L27" s="68">
        <f t="shared" si="24"/>
        <v>0</v>
      </c>
      <c r="M27" s="68">
        <f t="shared" si="24"/>
        <v>10</v>
      </c>
      <c r="N27" s="68">
        <f t="shared" si="24"/>
        <v>0</v>
      </c>
      <c r="O27" s="68">
        <f t="shared" si="24"/>
        <v>0</v>
      </c>
      <c r="P27" s="68">
        <f t="shared" si="24"/>
        <v>0</v>
      </c>
      <c r="Q27" s="68">
        <f t="shared" si="24"/>
        <v>0</v>
      </c>
      <c r="R27" s="68">
        <f t="shared" si="24"/>
        <v>0</v>
      </c>
      <c r="S27" s="68">
        <f t="shared" si="24"/>
        <v>0</v>
      </c>
      <c r="T27" s="68">
        <f t="shared" si="24"/>
        <v>0</v>
      </c>
      <c r="U27" s="68">
        <f t="shared" si="24"/>
        <v>0</v>
      </c>
      <c r="V27" s="68">
        <f t="shared" si="24"/>
        <v>0</v>
      </c>
      <c r="W27" s="68">
        <f t="shared" si="24"/>
        <v>0</v>
      </c>
      <c r="X27" s="68">
        <f t="shared" si="24"/>
        <v>0</v>
      </c>
      <c r="Y27" s="68">
        <f t="shared" si="24"/>
        <v>0</v>
      </c>
      <c r="Z27" s="68">
        <f t="shared" si="25"/>
        <v>10</v>
      </c>
      <c r="AA27" s="68">
        <f t="shared" si="25"/>
        <v>0</v>
      </c>
      <c r="AB27" s="68">
        <f t="shared" si="25"/>
        <v>10</v>
      </c>
      <c r="AC27" s="68">
        <f t="shared" si="25"/>
        <v>0</v>
      </c>
      <c r="AD27" s="68">
        <f t="shared" si="25"/>
        <v>0</v>
      </c>
      <c r="AE27" s="68">
        <f t="shared" si="25"/>
        <v>0</v>
      </c>
      <c r="AF27" s="68">
        <f t="shared" si="25"/>
        <v>0</v>
      </c>
      <c r="AG27" s="68">
        <f t="shared" si="25"/>
        <v>0</v>
      </c>
      <c r="AH27" s="68">
        <f t="shared" si="25"/>
        <v>0</v>
      </c>
      <c r="AI27" s="68">
        <f t="shared" si="22"/>
        <v>10</v>
      </c>
      <c r="AJ27" s="68">
        <f t="shared" si="22"/>
        <v>0</v>
      </c>
      <c r="AK27" s="68">
        <f t="shared" si="22"/>
        <v>0</v>
      </c>
      <c r="AL27" s="68">
        <f t="shared" si="22"/>
        <v>0</v>
      </c>
      <c r="AM27" s="68">
        <f t="shared" si="22"/>
        <v>0</v>
      </c>
      <c r="AN27" s="68">
        <f t="shared" si="22"/>
        <v>0</v>
      </c>
      <c r="AO27" s="68">
        <f t="shared" si="22"/>
        <v>0</v>
      </c>
      <c r="AP27" s="68">
        <f t="shared" si="22"/>
        <v>0</v>
      </c>
      <c r="AQ27" s="68">
        <f t="shared" si="22"/>
        <v>0</v>
      </c>
      <c r="AR27" s="68">
        <f t="shared" si="22"/>
        <v>0</v>
      </c>
      <c r="AS27" s="68">
        <f t="shared" si="22"/>
        <v>0</v>
      </c>
      <c r="AT27" s="68">
        <f t="shared" si="22"/>
        <v>10</v>
      </c>
      <c r="AU27" s="68">
        <f t="shared" si="22"/>
        <v>0</v>
      </c>
      <c r="AV27" s="68">
        <f t="shared" si="22"/>
        <v>0</v>
      </c>
      <c r="AW27" s="68">
        <f t="shared" si="23"/>
        <v>0</v>
      </c>
      <c r="AX27" s="68">
        <f t="shared" si="23"/>
        <v>0</v>
      </c>
      <c r="AY27" s="68">
        <f t="shared" si="3"/>
        <v>0</v>
      </c>
      <c r="AZ27" s="68">
        <f t="shared" si="4"/>
        <v>0</v>
      </c>
      <c r="BA27" s="68">
        <f t="shared" si="4"/>
        <v>0</v>
      </c>
      <c r="BB27" s="68">
        <f t="shared" si="4"/>
        <v>0</v>
      </c>
      <c r="BC27" s="68">
        <f t="shared" si="4"/>
        <v>0</v>
      </c>
      <c r="BD27" s="68">
        <f t="shared" si="4"/>
        <v>0</v>
      </c>
      <c r="BE27" s="68">
        <f t="shared" si="4"/>
        <v>0</v>
      </c>
      <c r="BF27" s="110"/>
    </row>
    <row r="28" spans="1:58" ht="15" customHeight="1">
      <c r="A28" s="58" t="s">
        <v>104</v>
      </c>
      <c r="B28" s="315" t="s">
        <v>121</v>
      </c>
      <c r="C28" s="315" t="s">
        <v>130</v>
      </c>
      <c r="D28" s="315" t="s">
        <v>26</v>
      </c>
      <c r="E28" s="315" t="s">
        <v>112</v>
      </c>
      <c r="F28" s="315" t="s">
        <v>110</v>
      </c>
      <c r="G28" s="59">
        <v>10</v>
      </c>
      <c r="H28" s="60"/>
      <c r="I28" s="60"/>
      <c r="J28" s="60"/>
      <c r="K28" s="68">
        <f t="shared" si="24"/>
        <v>0</v>
      </c>
      <c r="L28" s="68">
        <f t="shared" si="24"/>
        <v>0</v>
      </c>
      <c r="M28" s="68">
        <f t="shared" si="24"/>
        <v>0</v>
      </c>
      <c r="N28" s="68">
        <f t="shared" si="24"/>
        <v>0</v>
      </c>
      <c r="O28" s="68">
        <f t="shared" si="24"/>
        <v>0</v>
      </c>
      <c r="P28" s="68">
        <f t="shared" si="24"/>
        <v>0</v>
      </c>
      <c r="Q28" s="68">
        <f t="shared" si="24"/>
        <v>0</v>
      </c>
      <c r="R28" s="68">
        <f t="shared" si="24"/>
        <v>0</v>
      </c>
      <c r="S28" s="68">
        <f t="shared" si="24"/>
        <v>10</v>
      </c>
      <c r="T28" s="68">
        <f t="shared" si="24"/>
        <v>0</v>
      </c>
      <c r="U28" s="68">
        <f t="shared" si="24"/>
        <v>0</v>
      </c>
      <c r="V28" s="68">
        <f t="shared" si="24"/>
        <v>0</v>
      </c>
      <c r="W28" s="68">
        <f t="shared" si="24"/>
        <v>0</v>
      </c>
      <c r="X28" s="68">
        <f t="shared" si="24"/>
        <v>10</v>
      </c>
      <c r="Y28" s="68">
        <f t="shared" si="24"/>
        <v>0</v>
      </c>
      <c r="Z28" s="68">
        <f t="shared" si="25"/>
        <v>0</v>
      </c>
      <c r="AA28" s="68">
        <f t="shared" si="25"/>
        <v>0</v>
      </c>
      <c r="AB28" s="68">
        <f t="shared" si="25"/>
        <v>10</v>
      </c>
      <c r="AC28" s="68">
        <f t="shared" si="25"/>
        <v>0</v>
      </c>
      <c r="AD28" s="68">
        <f t="shared" si="25"/>
        <v>0</v>
      </c>
      <c r="AE28" s="68">
        <f t="shared" si="25"/>
        <v>0</v>
      </c>
      <c r="AF28" s="68">
        <f t="shared" si="25"/>
        <v>0</v>
      </c>
      <c r="AG28" s="68">
        <f t="shared" si="25"/>
        <v>0</v>
      </c>
      <c r="AH28" s="68">
        <f t="shared" si="25"/>
        <v>0</v>
      </c>
      <c r="AI28" s="68">
        <f t="shared" si="22"/>
        <v>0</v>
      </c>
      <c r="AJ28" s="68">
        <f t="shared" si="22"/>
        <v>0</v>
      </c>
      <c r="AK28" s="68">
        <f t="shared" si="22"/>
        <v>0</v>
      </c>
      <c r="AL28" s="68">
        <f t="shared" si="22"/>
        <v>0</v>
      </c>
      <c r="AM28" s="68">
        <f t="shared" si="22"/>
        <v>0</v>
      </c>
      <c r="AN28" s="68">
        <f t="shared" si="22"/>
        <v>0</v>
      </c>
      <c r="AO28" s="68">
        <f t="shared" si="22"/>
        <v>0</v>
      </c>
      <c r="AP28" s="68">
        <f t="shared" si="22"/>
        <v>0</v>
      </c>
      <c r="AQ28" s="68">
        <f t="shared" si="22"/>
        <v>0</v>
      </c>
      <c r="AR28" s="68">
        <f t="shared" si="22"/>
        <v>0</v>
      </c>
      <c r="AS28" s="68">
        <f t="shared" si="22"/>
        <v>0</v>
      </c>
      <c r="AT28" s="68">
        <f t="shared" si="22"/>
        <v>0</v>
      </c>
      <c r="AU28" s="68">
        <f t="shared" si="22"/>
        <v>10</v>
      </c>
      <c r="AV28" s="68">
        <f t="shared" si="22"/>
        <v>0</v>
      </c>
      <c r="AW28" s="68">
        <f t="shared" si="23"/>
        <v>0</v>
      </c>
      <c r="AX28" s="68">
        <f t="shared" si="23"/>
        <v>0</v>
      </c>
      <c r="AY28" s="68">
        <f t="shared" si="3"/>
        <v>0</v>
      </c>
      <c r="AZ28" s="68">
        <f t="shared" si="4"/>
        <v>0</v>
      </c>
      <c r="BA28" s="68">
        <f t="shared" si="4"/>
        <v>10</v>
      </c>
      <c r="BB28" s="68">
        <f t="shared" si="4"/>
        <v>0</v>
      </c>
      <c r="BC28" s="68">
        <f t="shared" si="4"/>
        <v>0</v>
      </c>
      <c r="BD28" s="68">
        <f t="shared" si="4"/>
        <v>0</v>
      </c>
      <c r="BE28" s="68">
        <f t="shared" si="4"/>
        <v>0</v>
      </c>
      <c r="BF28" s="110"/>
    </row>
    <row r="29" spans="1:58" ht="15" customHeight="1">
      <c r="A29" s="58" t="s">
        <v>143</v>
      </c>
      <c r="B29" s="315" t="s">
        <v>121</v>
      </c>
      <c r="C29" s="315" t="s">
        <v>23</v>
      </c>
      <c r="D29" s="315" t="s">
        <v>34</v>
      </c>
      <c r="E29" s="315" t="s">
        <v>128</v>
      </c>
      <c r="F29" s="315" t="s">
        <v>37</v>
      </c>
      <c r="G29" s="59">
        <v>15</v>
      </c>
      <c r="H29" s="60"/>
      <c r="I29" s="60"/>
      <c r="J29" s="60"/>
      <c r="K29" s="68">
        <f t="shared" si="24"/>
        <v>0</v>
      </c>
      <c r="L29" s="68">
        <f t="shared" si="24"/>
        <v>0</v>
      </c>
      <c r="M29" s="68">
        <f t="shared" si="24"/>
        <v>0</v>
      </c>
      <c r="N29" s="68">
        <f t="shared" si="24"/>
        <v>0</v>
      </c>
      <c r="O29" s="68">
        <f t="shared" si="24"/>
        <v>0</v>
      </c>
      <c r="P29" s="68">
        <f t="shared" si="24"/>
        <v>0</v>
      </c>
      <c r="Q29" s="68">
        <f t="shared" si="24"/>
        <v>0</v>
      </c>
      <c r="R29" s="68">
        <f t="shared" si="24"/>
        <v>0</v>
      </c>
      <c r="S29" s="68">
        <f t="shared" si="24"/>
        <v>0</v>
      </c>
      <c r="T29" s="68">
        <f t="shared" si="24"/>
        <v>0</v>
      </c>
      <c r="U29" s="68">
        <f t="shared" si="24"/>
        <v>15</v>
      </c>
      <c r="V29" s="68">
        <f t="shared" si="24"/>
        <v>0</v>
      </c>
      <c r="W29" s="68">
        <f t="shared" si="24"/>
        <v>0</v>
      </c>
      <c r="X29" s="68">
        <f t="shared" si="24"/>
        <v>15</v>
      </c>
      <c r="Y29" s="68">
        <f t="shared" si="24"/>
        <v>0</v>
      </c>
      <c r="Z29" s="68">
        <f t="shared" si="25"/>
        <v>0</v>
      </c>
      <c r="AA29" s="68">
        <f t="shared" si="25"/>
        <v>0</v>
      </c>
      <c r="AB29" s="68">
        <f t="shared" si="25"/>
        <v>0</v>
      </c>
      <c r="AC29" s="68">
        <f t="shared" si="25"/>
        <v>0</v>
      </c>
      <c r="AD29" s="68">
        <f t="shared" si="25"/>
        <v>0</v>
      </c>
      <c r="AE29" s="68">
        <f t="shared" si="25"/>
        <v>0</v>
      </c>
      <c r="AF29" s="68">
        <f t="shared" si="25"/>
        <v>0</v>
      </c>
      <c r="AG29" s="68">
        <f t="shared" si="25"/>
        <v>0</v>
      </c>
      <c r="AH29" s="68">
        <f t="shared" si="25"/>
        <v>0</v>
      </c>
      <c r="AI29" s="68">
        <f t="shared" si="22"/>
        <v>0</v>
      </c>
      <c r="AJ29" s="68">
        <f t="shared" si="22"/>
        <v>15</v>
      </c>
      <c r="AK29" s="68">
        <f t="shared" si="22"/>
        <v>0</v>
      </c>
      <c r="AL29" s="68">
        <f t="shared" si="22"/>
        <v>0</v>
      </c>
      <c r="AM29" s="68">
        <f t="shared" si="22"/>
        <v>0</v>
      </c>
      <c r="AN29" s="68">
        <f t="shared" si="22"/>
        <v>0</v>
      </c>
      <c r="AO29" s="68">
        <f t="shared" si="22"/>
        <v>0</v>
      </c>
      <c r="AP29" s="68">
        <f t="shared" si="22"/>
        <v>15</v>
      </c>
      <c r="AQ29" s="68">
        <f t="shared" si="22"/>
        <v>0</v>
      </c>
      <c r="AR29" s="68">
        <f t="shared" si="22"/>
        <v>0</v>
      </c>
      <c r="AS29" s="68">
        <f t="shared" si="22"/>
        <v>0</v>
      </c>
      <c r="AT29" s="68">
        <f t="shared" si="22"/>
        <v>0</v>
      </c>
      <c r="AU29" s="68">
        <f t="shared" si="22"/>
        <v>0</v>
      </c>
      <c r="AV29" s="68">
        <f t="shared" si="22"/>
        <v>0</v>
      </c>
      <c r="AW29" s="68">
        <f t="shared" si="23"/>
        <v>15</v>
      </c>
      <c r="AX29" s="68">
        <f t="shared" si="23"/>
        <v>0</v>
      </c>
      <c r="AY29" s="68">
        <f t="shared" si="3"/>
        <v>0</v>
      </c>
      <c r="AZ29" s="68">
        <f t="shared" si="4"/>
        <v>0</v>
      </c>
      <c r="BA29" s="68">
        <f t="shared" si="4"/>
        <v>0</v>
      </c>
      <c r="BB29" s="68">
        <f t="shared" si="4"/>
        <v>0</v>
      </c>
      <c r="BC29" s="68">
        <f t="shared" si="4"/>
        <v>0</v>
      </c>
      <c r="BD29" s="68">
        <f t="shared" si="4"/>
        <v>0</v>
      </c>
      <c r="BE29" s="68">
        <f t="shared" si="4"/>
        <v>0</v>
      </c>
      <c r="BF29" s="110"/>
    </row>
    <row r="30" spans="1:58" ht="15" customHeight="1">
      <c r="A30" s="58" t="s">
        <v>144</v>
      </c>
      <c r="B30" s="315" t="s">
        <v>19</v>
      </c>
      <c r="C30" s="315" t="s">
        <v>130</v>
      </c>
      <c r="D30" s="315" t="s">
        <v>151</v>
      </c>
      <c r="E30" s="315" t="s">
        <v>127</v>
      </c>
      <c r="F30" s="315" t="s">
        <v>25</v>
      </c>
      <c r="G30" s="59">
        <v>5</v>
      </c>
      <c r="H30" s="60"/>
      <c r="I30" s="60"/>
      <c r="J30" s="60"/>
      <c r="K30" s="68">
        <f t="shared" si="24"/>
        <v>0</v>
      </c>
      <c r="L30" s="68">
        <f t="shared" si="24"/>
        <v>5</v>
      </c>
      <c r="M30" s="68">
        <f t="shared" si="24"/>
        <v>0</v>
      </c>
      <c r="N30" s="68">
        <f t="shared" si="24"/>
        <v>0</v>
      </c>
      <c r="O30" s="68">
        <f t="shared" si="24"/>
        <v>0</v>
      </c>
      <c r="P30" s="68">
        <f t="shared" si="24"/>
        <v>0</v>
      </c>
      <c r="Q30" s="68">
        <f t="shared" si="24"/>
        <v>0</v>
      </c>
      <c r="R30" s="68">
        <f t="shared" si="24"/>
        <v>0</v>
      </c>
      <c r="S30" s="68">
        <f t="shared" si="24"/>
        <v>5</v>
      </c>
      <c r="T30" s="68">
        <f t="shared" si="24"/>
        <v>0</v>
      </c>
      <c r="U30" s="68">
        <f t="shared" si="24"/>
        <v>0</v>
      </c>
      <c r="V30" s="68">
        <f t="shared" si="24"/>
        <v>0</v>
      </c>
      <c r="W30" s="68">
        <f t="shared" si="24"/>
        <v>0</v>
      </c>
      <c r="X30" s="68">
        <f t="shared" si="24"/>
        <v>0</v>
      </c>
      <c r="Y30" s="68">
        <f t="shared" si="24"/>
        <v>0</v>
      </c>
      <c r="Z30" s="68">
        <f t="shared" si="25"/>
        <v>0</v>
      </c>
      <c r="AA30" s="68">
        <f t="shared" si="25"/>
        <v>5</v>
      </c>
      <c r="AB30" s="68">
        <f t="shared" si="25"/>
        <v>0</v>
      </c>
      <c r="AC30" s="68">
        <f t="shared" si="25"/>
        <v>0</v>
      </c>
      <c r="AD30" s="68">
        <f t="shared" si="25"/>
        <v>0</v>
      </c>
      <c r="AE30" s="68">
        <f t="shared" si="25"/>
        <v>0</v>
      </c>
      <c r="AF30" s="68">
        <f t="shared" si="25"/>
        <v>0</v>
      </c>
      <c r="AG30" s="68">
        <f t="shared" si="25"/>
        <v>0</v>
      </c>
      <c r="AH30" s="68">
        <f t="shared" si="25"/>
        <v>0</v>
      </c>
      <c r="AI30" s="68">
        <f t="shared" si="22"/>
        <v>0</v>
      </c>
      <c r="AJ30" s="68">
        <f t="shared" si="22"/>
        <v>0</v>
      </c>
      <c r="AK30" s="68">
        <f t="shared" si="22"/>
        <v>0</v>
      </c>
      <c r="AL30" s="68">
        <f t="shared" si="22"/>
        <v>0</v>
      </c>
      <c r="AM30" s="68">
        <f t="shared" si="22"/>
        <v>0</v>
      </c>
      <c r="AN30" s="68">
        <f t="shared" si="22"/>
        <v>0</v>
      </c>
      <c r="AO30" s="68">
        <f t="shared" si="22"/>
        <v>0</v>
      </c>
      <c r="AP30" s="68">
        <f t="shared" si="22"/>
        <v>0</v>
      </c>
      <c r="AQ30" s="68">
        <f t="shared" si="22"/>
        <v>5</v>
      </c>
      <c r="AR30" s="68">
        <f t="shared" si="22"/>
        <v>0</v>
      </c>
      <c r="AS30" s="68">
        <f t="shared" si="22"/>
        <v>0</v>
      </c>
      <c r="AT30" s="68">
        <f t="shared" si="22"/>
        <v>0</v>
      </c>
      <c r="AU30" s="68">
        <f t="shared" si="22"/>
        <v>0</v>
      </c>
      <c r="AV30" s="68">
        <f t="shared" si="22"/>
        <v>0</v>
      </c>
      <c r="AW30" s="68">
        <f t="shared" si="23"/>
        <v>0</v>
      </c>
      <c r="AX30" s="68">
        <f t="shared" si="23"/>
        <v>0</v>
      </c>
      <c r="AY30" s="68">
        <f t="shared" si="3"/>
        <v>0</v>
      </c>
      <c r="AZ30" s="68">
        <f t="shared" si="4"/>
        <v>5</v>
      </c>
      <c r="BA30" s="68">
        <f t="shared" si="4"/>
        <v>0</v>
      </c>
      <c r="BB30" s="68">
        <f t="shared" si="4"/>
        <v>0</v>
      </c>
      <c r="BC30" s="68">
        <f t="shared" si="4"/>
        <v>0</v>
      </c>
      <c r="BD30" s="68">
        <f t="shared" si="4"/>
        <v>0</v>
      </c>
      <c r="BE30" s="68">
        <f t="shared" si="4"/>
        <v>0</v>
      </c>
      <c r="BF30" s="110"/>
    </row>
    <row r="31" spans="1:58" ht="15" customHeight="1">
      <c r="A31" s="337" t="s">
        <v>51</v>
      </c>
      <c r="B31" s="338"/>
      <c r="C31" s="338"/>
      <c r="D31" s="338"/>
      <c r="E31" s="338"/>
      <c r="F31" s="338"/>
      <c r="G31" s="339"/>
      <c r="H31" s="60"/>
      <c r="I31" s="60"/>
      <c r="J31" s="60"/>
      <c r="K31" s="68">
        <f t="shared" si="24"/>
        <v>0</v>
      </c>
      <c r="L31" s="68">
        <f t="shared" si="24"/>
        <v>0</v>
      </c>
      <c r="M31" s="68">
        <f t="shared" si="24"/>
        <v>0</v>
      </c>
      <c r="N31" s="68">
        <f t="shared" si="24"/>
        <v>0</v>
      </c>
      <c r="O31" s="68">
        <f t="shared" si="24"/>
        <v>0</v>
      </c>
      <c r="P31" s="68">
        <f t="shared" si="24"/>
        <v>0</v>
      </c>
      <c r="Q31" s="68">
        <f t="shared" si="24"/>
        <v>0</v>
      </c>
      <c r="R31" s="68">
        <f t="shared" si="24"/>
        <v>0</v>
      </c>
      <c r="S31" s="68">
        <f t="shared" si="24"/>
        <v>0</v>
      </c>
      <c r="T31" s="68">
        <f t="shared" si="24"/>
        <v>0</v>
      </c>
      <c r="U31" s="68">
        <f t="shared" si="24"/>
        <v>0</v>
      </c>
      <c r="V31" s="68">
        <f t="shared" si="24"/>
        <v>0</v>
      </c>
      <c r="W31" s="68">
        <f t="shared" si="24"/>
        <v>0</v>
      </c>
      <c r="X31" s="68">
        <f t="shared" si="24"/>
        <v>0</v>
      </c>
      <c r="Y31" s="68">
        <f t="shared" si="24"/>
        <v>0</v>
      </c>
      <c r="Z31" s="68">
        <f t="shared" si="25"/>
        <v>0</v>
      </c>
      <c r="AA31" s="68">
        <f t="shared" si="25"/>
        <v>0</v>
      </c>
      <c r="AB31" s="68">
        <f t="shared" si="25"/>
        <v>0</v>
      </c>
      <c r="AC31" s="68">
        <f t="shared" si="25"/>
        <v>0</v>
      </c>
      <c r="AD31" s="68">
        <f t="shared" si="25"/>
        <v>0</v>
      </c>
      <c r="AE31" s="68">
        <f t="shared" si="25"/>
        <v>0</v>
      </c>
      <c r="AF31" s="68">
        <f t="shared" si="25"/>
        <v>0</v>
      </c>
      <c r="AG31" s="68">
        <f t="shared" si="25"/>
        <v>0</v>
      </c>
      <c r="AH31" s="68">
        <f t="shared" si="25"/>
        <v>0</v>
      </c>
      <c r="AI31" s="68">
        <f t="shared" si="22"/>
        <v>0</v>
      </c>
      <c r="AJ31" s="68">
        <f t="shared" si="22"/>
        <v>0</v>
      </c>
      <c r="AK31" s="68">
        <f t="shared" si="22"/>
        <v>0</v>
      </c>
      <c r="AL31" s="68">
        <f t="shared" si="22"/>
        <v>0</v>
      </c>
      <c r="AM31" s="68">
        <f t="shared" si="22"/>
        <v>0</v>
      </c>
      <c r="AN31" s="68">
        <f t="shared" si="22"/>
        <v>0</v>
      </c>
      <c r="AO31" s="68">
        <f t="shared" si="22"/>
        <v>0</v>
      </c>
      <c r="AP31" s="68">
        <f t="shared" si="22"/>
        <v>0</v>
      </c>
      <c r="AQ31" s="68">
        <f t="shared" si="22"/>
        <v>0</v>
      </c>
      <c r="AR31" s="68">
        <f t="shared" si="22"/>
        <v>0</v>
      </c>
      <c r="AS31" s="68">
        <f t="shared" si="22"/>
        <v>0</v>
      </c>
      <c r="AT31" s="68">
        <f t="shared" si="22"/>
        <v>0</v>
      </c>
      <c r="AU31" s="68">
        <f t="shared" si="22"/>
        <v>0</v>
      </c>
      <c r="AV31" s="68">
        <f t="shared" si="22"/>
        <v>0</v>
      </c>
      <c r="AW31" s="68">
        <f t="shared" si="23"/>
        <v>0</v>
      </c>
      <c r="AX31" s="68">
        <f t="shared" si="23"/>
        <v>0</v>
      </c>
      <c r="AY31" s="68">
        <f t="shared" si="3"/>
        <v>0</v>
      </c>
      <c r="AZ31" s="68">
        <f t="shared" si="4"/>
        <v>0</v>
      </c>
      <c r="BA31" s="68">
        <f t="shared" si="4"/>
        <v>0</v>
      </c>
      <c r="BB31" s="68">
        <f t="shared" si="4"/>
        <v>0</v>
      </c>
      <c r="BC31" s="68">
        <f t="shared" si="4"/>
        <v>0</v>
      </c>
      <c r="BD31" s="68">
        <f t="shared" si="4"/>
        <v>0</v>
      </c>
      <c r="BE31" s="68">
        <f t="shared" si="4"/>
        <v>0</v>
      </c>
      <c r="BF31" s="110"/>
    </row>
    <row r="32" spans="1:58" ht="15" customHeight="1">
      <c r="A32" s="58"/>
      <c r="B32" s="59" t="s">
        <v>105</v>
      </c>
      <c r="C32" s="58" t="s">
        <v>96</v>
      </c>
      <c r="D32" s="58" t="s">
        <v>97</v>
      </c>
      <c r="E32" s="58" t="s">
        <v>98</v>
      </c>
      <c r="F32" s="58" t="s">
        <v>118</v>
      </c>
      <c r="G32" s="59" t="s">
        <v>99</v>
      </c>
      <c r="H32" s="60"/>
      <c r="I32" s="60"/>
      <c r="J32" s="60"/>
      <c r="K32" s="68">
        <f t="shared" si="24"/>
        <v>0</v>
      </c>
      <c r="L32" s="68">
        <f t="shared" si="24"/>
        <v>0</v>
      </c>
      <c r="M32" s="68">
        <f t="shared" si="24"/>
        <v>0</v>
      </c>
      <c r="N32" s="68">
        <f t="shared" si="24"/>
        <v>0</v>
      </c>
      <c r="O32" s="68">
        <f t="shared" si="24"/>
        <v>0</v>
      </c>
      <c r="P32" s="68">
        <f t="shared" si="24"/>
        <v>0</v>
      </c>
      <c r="Q32" s="68">
        <f t="shared" si="24"/>
        <v>0</v>
      </c>
      <c r="R32" s="68">
        <f t="shared" si="24"/>
        <v>0</v>
      </c>
      <c r="S32" s="68">
        <f t="shared" si="24"/>
        <v>0</v>
      </c>
      <c r="T32" s="68">
        <f t="shared" si="24"/>
        <v>0</v>
      </c>
      <c r="U32" s="68">
        <f t="shared" si="24"/>
        <v>0</v>
      </c>
      <c r="V32" s="68">
        <f t="shared" si="24"/>
        <v>0</v>
      </c>
      <c r="W32" s="68">
        <f t="shared" si="24"/>
        <v>0</v>
      </c>
      <c r="X32" s="68">
        <f t="shared" si="24"/>
        <v>0</v>
      </c>
      <c r="Y32" s="68">
        <f t="shared" si="24"/>
        <v>0</v>
      </c>
      <c r="Z32" s="68">
        <f t="shared" si="25"/>
        <v>0</v>
      </c>
      <c r="AA32" s="68">
        <f t="shared" si="25"/>
        <v>0</v>
      </c>
      <c r="AB32" s="68">
        <f t="shared" si="25"/>
        <v>0</v>
      </c>
      <c r="AC32" s="68">
        <f t="shared" si="25"/>
        <v>0</v>
      </c>
      <c r="AD32" s="68">
        <f t="shared" si="25"/>
        <v>0</v>
      </c>
      <c r="AE32" s="68">
        <f t="shared" si="25"/>
        <v>0</v>
      </c>
      <c r="AF32" s="68">
        <f t="shared" si="25"/>
        <v>0</v>
      </c>
      <c r="AG32" s="68">
        <f t="shared" si="25"/>
        <v>0</v>
      </c>
      <c r="AH32" s="68">
        <f t="shared" si="25"/>
        <v>0</v>
      </c>
      <c r="AI32" s="68">
        <f t="shared" si="22"/>
        <v>0</v>
      </c>
      <c r="AJ32" s="68">
        <f t="shared" si="22"/>
        <v>0</v>
      </c>
      <c r="AK32" s="68">
        <f t="shared" si="22"/>
        <v>0</v>
      </c>
      <c r="AL32" s="68">
        <f t="shared" si="22"/>
        <v>0</v>
      </c>
      <c r="AM32" s="68">
        <f t="shared" si="22"/>
        <v>0</v>
      </c>
      <c r="AN32" s="68">
        <f t="shared" si="22"/>
        <v>0</v>
      </c>
      <c r="AO32" s="68">
        <f t="shared" si="22"/>
        <v>0</v>
      </c>
      <c r="AP32" s="68">
        <f t="shared" si="22"/>
        <v>0</v>
      </c>
      <c r="AQ32" s="68">
        <f t="shared" si="22"/>
        <v>0</v>
      </c>
      <c r="AR32" s="68">
        <f t="shared" si="22"/>
        <v>0</v>
      </c>
      <c r="AS32" s="68">
        <f t="shared" si="22"/>
        <v>0</v>
      </c>
      <c r="AT32" s="68">
        <f t="shared" si="22"/>
        <v>0</v>
      </c>
      <c r="AU32" s="68">
        <f t="shared" si="22"/>
        <v>0</v>
      </c>
      <c r="AV32" s="68">
        <f t="shared" si="22"/>
        <v>0</v>
      </c>
      <c r="AW32" s="68">
        <f t="shared" si="23"/>
        <v>0</v>
      </c>
      <c r="AX32" s="68">
        <f t="shared" si="23"/>
        <v>0</v>
      </c>
      <c r="AY32" s="68">
        <f t="shared" si="3"/>
        <v>0</v>
      </c>
      <c r="AZ32" s="68">
        <f t="shared" si="4"/>
        <v>0</v>
      </c>
      <c r="BA32" s="68">
        <f t="shared" si="4"/>
        <v>0</v>
      </c>
      <c r="BB32" s="68">
        <f t="shared" si="4"/>
        <v>0</v>
      </c>
      <c r="BC32" s="68">
        <f t="shared" si="4"/>
        <v>0</v>
      </c>
      <c r="BD32" s="68">
        <f t="shared" si="4"/>
        <v>0</v>
      </c>
      <c r="BE32" s="68">
        <f t="shared" si="4"/>
        <v>0</v>
      </c>
      <c r="BF32" s="110"/>
    </row>
    <row r="33" spans="1:58" ht="15" customHeight="1">
      <c r="A33" s="58" t="s">
        <v>237</v>
      </c>
      <c r="B33" s="315" t="s">
        <v>19</v>
      </c>
      <c r="C33" s="315" t="s">
        <v>23</v>
      </c>
      <c r="D33" s="315" t="s">
        <v>151</v>
      </c>
      <c r="E33" s="315" t="s">
        <v>31</v>
      </c>
      <c r="F33" s="315" t="s">
        <v>37</v>
      </c>
      <c r="G33" s="59">
        <v>20</v>
      </c>
      <c r="H33" s="60"/>
      <c r="I33" s="60"/>
      <c r="J33" s="60"/>
      <c r="K33" s="68">
        <f aca="true" t="shared" si="26" ref="K33:AZ33">IF(OR($B33=K$2,$C33=K$2,$D33=K$2,$E33=K$2,$F33=K$2),$G33,0)</f>
        <v>0</v>
      </c>
      <c r="L33" s="68">
        <f t="shared" si="26"/>
        <v>0</v>
      </c>
      <c r="M33" s="68">
        <f t="shared" si="26"/>
        <v>0</v>
      </c>
      <c r="N33" s="68">
        <f t="shared" si="26"/>
        <v>0</v>
      </c>
      <c r="O33" s="68">
        <f t="shared" si="26"/>
        <v>0</v>
      </c>
      <c r="P33" s="68">
        <f t="shared" si="26"/>
        <v>0</v>
      </c>
      <c r="Q33" s="68">
        <f t="shared" si="26"/>
        <v>0</v>
      </c>
      <c r="R33" s="68">
        <f t="shared" si="26"/>
        <v>0</v>
      </c>
      <c r="S33" s="68">
        <f t="shared" si="26"/>
        <v>0</v>
      </c>
      <c r="T33" s="68">
        <f t="shared" si="26"/>
        <v>0</v>
      </c>
      <c r="U33" s="68">
        <f t="shared" si="26"/>
        <v>0</v>
      </c>
      <c r="V33" s="68">
        <f t="shared" si="26"/>
        <v>0</v>
      </c>
      <c r="W33" s="68">
        <f t="shared" si="26"/>
        <v>0</v>
      </c>
      <c r="X33" s="68">
        <f t="shared" si="26"/>
        <v>0</v>
      </c>
      <c r="Y33" s="68">
        <f t="shared" si="26"/>
        <v>0</v>
      </c>
      <c r="Z33" s="68">
        <f t="shared" si="26"/>
        <v>0</v>
      </c>
      <c r="AA33" s="68">
        <f t="shared" si="26"/>
        <v>20</v>
      </c>
      <c r="AB33" s="68">
        <f t="shared" si="26"/>
        <v>0</v>
      </c>
      <c r="AC33" s="68">
        <f t="shared" si="26"/>
        <v>0</v>
      </c>
      <c r="AD33" s="68">
        <f t="shared" si="26"/>
        <v>0</v>
      </c>
      <c r="AE33" s="68">
        <f t="shared" si="26"/>
        <v>0</v>
      </c>
      <c r="AF33" s="68">
        <f t="shared" si="26"/>
        <v>0</v>
      </c>
      <c r="AG33" s="68">
        <f t="shared" si="26"/>
        <v>0</v>
      </c>
      <c r="AH33" s="68">
        <f t="shared" si="26"/>
        <v>0</v>
      </c>
      <c r="AI33" s="68">
        <f t="shared" si="26"/>
        <v>0</v>
      </c>
      <c r="AJ33" s="68">
        <f t="shared" si="26"/>
        <v>20</v>
      </c>
      <c r="AK33" s="68">
        <f t="shared" si="26"/>
        <v>0</v>
      </c>
      <c r="AL33" s="68">
        <f t="shared" si="26"/>
        <v>0</v>
      </c>
      <c r="AM33" s="68">
        <f t="shared" si="26"/>
        <v>0</v>
      </c>
      <c r="AN33" s="68">
        <f t="shared" si="26"/>
        <v>0</v>
      </c>
      <c r="AO33" s="68">
        <f t="shared" si="26"/>
        <v>20</v>
      </c>
      <c r="AP33" s="68">
        <f t="shared" si="26"/>
        <v>20</v>
      </c>
      <c r="AQ33" s="68">
        <f t="shared" si="26"/>
        <v>0</v>
      </c>
      <c r="AR33" s="68">
        <f t="shared" si="26"/>
        <v>0</v>
      </c>
      <c r="AS33" s="68">
        <f t="shared" si="26"/>
        <v>0</v>
      </c>
      <c r="AT33" s="68">
        <f t="shared" si="26"/>
        <v>0</v>
      </c>
      <c r="AU33" s="68">
        <f t="shared" si="26"/>
        <v>0</v>
      </c>
      <c r="AV33" s="68">
        <f t="shared" si="26"/>
        <v>0</v>
      </c>
      <c r="AW33" s="68">
        <f t="shared" si="26"/>
        <v>0</v>
      </c>
      <c r="AX33" s="68">
        <f t="shared" si="26"/>
        <v>0</v>
      </c>
      <c r="AY33" s="68">
        <f t="shared" si="26"/>
        <v>0</v>
      </c>
      <c r="AZ33" s="68">
        <f t="shared" si="26"/>
        <v>20</v>
      </c>
      <c r="BA33" s="68">
        <f t="shared" si="4"/>
        <v>0</v>
      </c>
      <c r="BB33" s="68">
        <f t="shared" si="4"/>
        <v>0</v>
      </c>
      <c r="BC33" s="68">
        <f t="shared" si="4"/>
        <v>0</v>
      </c>
      <c r="BD33" s="68">
        <f t="shared" si="4"/>
        <v>0</v>
      </c>
      <c r="BE33" s="68">
        <f t="shared" si="4"/>
        <v>0</v>
      </c>
      <c r="BF33" s="110"/>
    </row>
    <row r="34" spans="1:58" ht="15" customHeight="1">
      <c r="A34" s="58" t="s">
        <v>100</v>
      </c>
      <c r="B34" s="315" t="s">
        <v>151</v>
      </c>
      <c r="C34" s="315" t="s">
        <v>19</v>
      </c>
      <c r="D34" s="315" t="s">
        <v>334</v>
      </c>
      <c r="E34" s="315" t="s">
        <v>233</v>
      </c>
      <c r="F34" s="315" t="s">
        <v>124</v>
      </c>
      <c r="G34" s="59">
        <v>5</v>
      </c>
      <c r="H34" s="60"/>
      <c r="I34" s="60"/>
      <c r="J34" s="60"/>
      <c r="K34" s="68">
        <f t="shared" si="24"/>
        <v>0</v>
      </c>
      <c r="L34" s="68">
        <f t="shared" si="24"/>
        <v>0</v>
      </c>
      <c r="M34" s="68">
        <f t="shared" si="24"/>
        <v>0</v>
      </c>
      <c r="N34" s="68">
        <f t="shared" si="24"/>
        <v>0</v>
      </c>
      <c r="O34" s="68">
        <f t="shared" si="24"/>
        <v>5</v>
      </c>
      <c r="P34" s="68">
        <f t="shared" si="24"/>
        <v>0</v>
      </c>
      <c r="Q34" s="68">
        <f t="shared" si="24"/>
        <v>5</v>
      </c>
      <c r="R34" s="68">
        <f t="shared" si="24"/>
        <v>0</v>
      </c>
      <c r="S34" s="68">
        <f t="shared" si="24"/>
        <v>0</v>
      </c>
      <c r="T34" s="68">
        <f t="shared" si="24"/>
        <v>0</v>
      </c>
      <c r="U34" s="68">
        <f t="shared" si="24"/>
        <v>0</v>
      </c>
      <c r="V34" s="68">
        <f t="shared" si="24"/>
        <v>0</v>
      </c>
      <c r="W34" s="68">
        <f t="shared" si="24"/>
        <v>0</v>
      </c>
      <c r="X34" s="68">
        <f t="shared" si="24"/>
        <v>0</v>
      </c>
      <c r="Y34" s="68">
        <f t="shared" si="24"/>
        <v>0</v>
      </c>
      <c r="Z34" s="68">
        <f t="shared" si="25"/>
        <v>0</v>
      </c>
      <c r="AA34" s="68">
        <f t="shared" si="25"/>
        <v>5</v>
      </c>
      <c r="AB34" s="68">
        <f t="shared" si="25"/>
        <v>0</v>
      </c>
      <c r="AC34" s="68">
        <f t="shared" si="25"/>
        <v>0</v>
      </c>
      <c r="AD34" s="68">
        <f t="shared" si="25"/>
        <v>0</v>
      </c>
      <c r="AE34" s="68">
        <f t="shared" si="25"/>
        <v>0</v>
      </c>
      <c r="AF34" s="68">
        <f t="shared" si="25"/>
        <v>0</v>
      </c>
      <c r="AG34" s="68">
        <f t="shared" si="25"/>
        <v>0</v>
      </c>
      <c r="AH34" s="68">
        <f t="shared" si="25"/>
        <v>5</v>
      </c>
      <c r="AI34" s="68">
        <f t="shared" si="22"/>
        <v>0</v>
      </c>
      <c r="AJ34" s="68">
        <f t="shared" si="22"/>
        <v>0</v>
      </c>
      <c r="AK34" s="68">
        <f t="shared" si="22"/>
        <v>0</v>
      </c>
      <c r="AL34" s="68">
        <f t="shared" si="22"/>
        <v>0</v>
      </c>
      <c r="AM34" s="68">
        <f t="shared" si="22"/>
        <v>0</v>
      </c>
      <c r="AN34" s="68">
        <f t="shared" si="22"/>
        <v>0</v>
      </c>
      <c r="AO34" s="68">
        <f t="shared" si="22"/>
        <v>0</v>
      </c>
      <c r="AP34" s="68">
        <f t="shared" si="22"/>
        <v>0</v>
      </c>
      <c r="AQ34" s="68">
        <f t="shared" si="22"/>
        <v>0</v>
      </c>
      <c r="AR34" s="68">
        <f t="shared" si="22"/>
        <v>0</v>
      </c>
      <c r="AS34" s="68">
        <f t="shared" si="22"/>
        <v>0</v>
      </c>
      <c r="AT34" s="68">
        <f t="shared" si="22"/>
        <v>0</v>
      </c>
      <c r="AU34" s="68">
        <f t="shared" si="22"/>
        <v>0</v>
      </c>
      <c r="AV34" s="68">
        <f t="shared" si="22"/>
        <v>0</v>
      </c>
      <c r="AW34" s="68">
        <f t="shared" si="23"/>
        <v>0</v>
      </c>
      <c r="AX34" s="68">
        <f t="shared" si="23"/>
        <v>0</v>
      </c>
      <c r="AY34" s="68">
        <f t="shared" si="3"/>
        <v>0</v>
      </c>
      <c r="AZ34" s="68">
        <f t="shared" si="4"/>
        <v>5</v>
      </c>
      <c r="BA34" s="68">
        <f t="shared" si="4"/>
        <v>0</v>
      </c>
      <c r="BB34" s="68">
        <f t="shared" si="4"/>
        <v>0</v>
      </c>
      <c r="BC34" s="68">
        <f t="shared" si="4"/>
        <v>0</v>
      </c>
      <c r="BD34" s="68">
        <f t="shared" si="4"/>
        <v>0</v>
      </c>
      <c r="BE34" s="68">
        <f t="shared" si="4"/>
        <v>0</v>
      </c>
      <c r="BF34" s="110"/>
    </row>
    <row r="35" spans="1:58" ht="15" customHeight="1">
      <c r="A35" s="58" t="s">
        <v>101</v>
      </c>
      <c r="B35" s="315" t="s">
        <v>69</v>
      </c>
      <c r="C35" s="315" t="s">
        <v>127</v>
      </c>
      <c r="D35" s="315" t="s">
        <v>123</v>
      </c>
      <c r="E35" s="315" t="s">
        <v>121</v>
      </c>
      <c r="F35" s="315" t="s">
        <v>124</v>
      </c>
      <c r="G35" s="59">
        <v>10</v>
      </c>
      <c r="H35" s="60"/>
      <c r="I35" s="60"/>
      <c r="J35" s="60"/>
      <c r="K35" s="68">
        <f t="shared" si="24"/>
        <v>0</v>
      </c>
      <c r="L35" s="68">
        <f t="shared" si="24"/>
        <v>0</v>
      </c>
      <c r="M35" s="68">
        <f t="shared" si="24"/>
        <v>0</v>
      </c>
      <c r="N35" s="68">
        <f t="shared" si="24"/>
        <v>0</v>
      </c>
      <c r="O35" s="68">
        <f t="shared" si="24"/>
        <v>0</v>
      </c>
      <c r="P35" s="68">
        <f t="shared" si="24"/>
        <v>0</v>
      </c>
      <c r="Q35" s="68">
        <f t="shared" si="24"/>
        <v>0</v>
      </c>
      <c r="R35" s="68">
        <f t="shared" si="24"/>
        <v>0</v>
      </c>
      <c r="S35" s="68">
        <f t="shared" si="24"/>
        <v>0</v>
      </c>
      <c r="T35" s="68">
        <f t="shared" si="24"/>
        <v>0</v>
      </c>
      <c r="U35" s="68">
        <f t="shared" si="24"/>
        <v>0</v>
      </c>
      <c r="V35" s="68">
        <f t="shared" si="24"/>
        <v>0</v>
      </c>
      <c r="W35" s="68">
        <f t="shared" si="24"/>
        <v>0</v>
      </c>
      <c r="X35" s="68">
        <f t="shared" si="24"/>
        <v>10</v>
      </c>
      <c r="Y35" s="68">
        <f t="shared" si="24"/>
        <v>0</v>
      </c>
      <c r="Z35" s="68">
        <f t="shared" si="25"/>
        <v>10</v>
      </c>
      <c r="AA35" s="68">
        <f t="shared" si="25"/>
        <v>0</v>
      </c>
      <c r="AB35" s="68">
        <f t="shared" si="25"/>
        <v>0</v>
      </c>
      <c r="AC35" s="68">
        <f t="shared" si="25"/>
        <v>0</v>
      </c>
      <c r="AD35" s="68">
        <f t="shared" si="25"/>
        <v>0</v>
      </c>
      <c r="AE35" s="68">
        <f t="shared" si="25"/>
        <v>10</v>
      </c>
      <c r="AF35" s="68">
        <f t="shared" si="25"/>
        <v>0</v>
      </c>
      <c r="AG35" s="68">
        <f t="shared" si="25"/>
        <v>0</v>
      </c>
      <c r="AH35" s="68">
        <f t="shared" si="25"/>
        <v>10</v>
      </c>
      <c r="AI35" s="68">
        <f t="shared" si="22"/>
        <v>0</v>
      </c>
      <c r="AJ35" s="68">
        <f t="shared" si="22"/>
        <v>0</v>
      </c>
      <c r="AK35" s="68">
        <f t="shared" si="22"/>
        <v>0</v>
      </c>
      <c r="AL35" s="68">
        <f t="shared" si="22"/>
        <v>0</v>
      </c>
      <c r="AM35" s="68">
        <f t="shared" si="22"/>
        <v>0</v>
      </c>
      <c r="AN35" s="68">
        <f t="shared" si="22"/>
        <v>0</v>
      </c>
      <c r="AO35" s="68">
        <f t="shared" si="22"/>
        <v>0</v>
      </c>
      <c r="AP35" s="68">
        <f t="shared" si="22"/>
        <v>0</v>
      </c>
      <c r="AQ35" s="68">
        <f t="shared" si="22"/>
        <v>10</v>
      </c>
      <c r="AR35" s="68">
        <f t="shared" si="22"/>
        <v>0</v>
      </c>
      <c r="AS35" s="68">
        <f t="shared" si="22"/>
        <v>0</v>
      </c>
      <c r="AT35" s="68">
        <f t="shared" si="22"/>
        <v>0</v>
      </c>
      <c r="AU35" s="68">
        <f t="shared" si="22"/>
        <v>0</v>
      </c>
      <c r="AV35" s="68">
        <f t="shared" si="22"/>
        <v>0</v>
      </c>
      <c r="AW35" s="68">
        <f t="shared" si="23"/>
        <v>0</v>
      </c>
      <c r="AX35" s="68">
        <f t="shared" si="23"/>
        <v>0</v>
      </c>
      <c r="AY35" s="68">
        <f t="shared" si="23"/>
        <v>0</v>
      </c>
      <c r="AZ35" s="68">
        <f t="shared" si="4"/>
        <v>0</v>
      </c>
      <c r="BA35" s="68">
        <f t="shared" si="4"/>
        <v>0</v>
      </c>
      <c r="BB35" s="68">
        <f t="shared" si="4"/>
        <v>0</v>
      </c>
      <c r="BC35" s="68">
        <f t="shared" si="4"/>
        <v>0</v>
      </c>
      <c r="BD35" s="68">
        <f t="shared" si="4"/>
        <v>0</v>
      </c>
      <c r="BE35" s="68">
        <f aca="true" t="shared" si="27" ref="BD35:BE50">IF(OR($B35=BE$2,$C35=BE$2,$D35=BE$2,$E35=BE$2,$F35=BE$2),$G35,0)</f>
        <v>0</v>
      </c>
      <c r="BF35" s="110"/>
    </row>
    <row r="36" spans="1:58" ht="15" customHeight="1">
      <c r="A36" s="58" t="s">
        <v>102</v>
      </c>
      <c r="B36" s="315" t="s">
        <v>126</v>
      </c>
      <c r="C36" s="315" t="s">
        <v>322</v>
      </c>
      <c r="D36" s="315" t="s">
        <v>233</v>
      </c>
      <c r="E36" s="315" t="s">
        <v>69</v>
      </c>
      <c r="F36" s="315" t="s">
        <v>124</v>
      </c>
      <c r="G36" s="59">
        <v>15</v>
      </c>
      <c r="H36" s="60"/>
      <c r="I36" s="60"/>
      <c r="J36" s="60"/>
      <c r="K36" s="68">
        <f t="shared" si="24"/>
        <v>0</v>
      </c>
      <c r="L36" s="68">
        <f t="shared" si="24"/>
        <v>0</v>
      </c>
      <c r="M36" s="68">
        <f t="shared" si="24"/>
        <v>0</v>
      </c>
      <c r="N36" s="68">
        <f t="shared" si="24"/>
        <v>0</v>
      </c>
      <c r="O36" s="68">
        <f t="shared" si="24"/>
        <v>15</v>
      </c>
      <c r="P36" s="68">
        <f t="shared" si="24"/>
        <v>0</v>
      </c>
      <c r="Q36" s="68">
        <f t="shared" si="24"/>
        <v>0</v>
      </c>
      <c r="R36" s="68">
        <f t="shared" si="24"/>
        <v>0</v>
      </c>
      <c r="S36" s="68">
        <f t="shared" si="24"/>
        <v>0</v>
      </c>
      <c r="T36" s="68">
        <f t="shared" si="24"/>
        <v>0</v>
      </c>
      <c r="U36" s="68">
        <f t="shared" si="24"/>
        <v>0</v>
      </c>
      <c r="V36" s="68">
        <f t="shared" si="24"/>
        <v>0</v>
      </c>
      <c r="W36" s="68">
        <f t="shared" si="24"/>
        <v>0</v>
      </c>
      <c r="X36" s="68">
        <f t="shared" si="24"/>
        <v>0</v>
      </c>
      <c r="Y36" s="68">
        <f t="shared" si="24"/>
        <v>0</v>
      </c>
      <c r="Z36" s="68">
        <f t="shared" si="25"/>
        <v>15</v>
      </c>
      <c r="AA36" s="68">
        <f t="shared" si="25"/>
        <v>0</v>
      </c>
      <c r="AB36" s="68">
        <f t="shared" si="25"/>
        <v>0</v>
      </c>
      <c r="AC36" s="68">
        <f t="shared" si="25"/>
        <v>0</v>
      </c>
      <c r="AD36" s="68">
        <f t="shared" si="25"/>
        <v>0</v>
      </c>
      <c r="AE36" s="68">
        <f t="shared" si="25"/>
        <v>0</v>
      </c>
      <c r="AF36" s="68">
        <f t="shared" si="25"/>
        <v>0</v>
      </c>
      <c r="AG36" s="68">
        <f t="shared" si="25"/>
        <v>0</v>
      </c>
      <c r="AH36" s="68">
        <f t="shared" si="25"/>
        <v>15</v>
      </c>
      <c r="AI36" s="68">
        <f t="shared" si="22"/>
        <v>0</v>
      </c>
      <c r="AJ36" s="68">
        <f t="shared" si="22"/>
        <v>0</v>
      </c>
      <c r="AK36" s="68">
        <f t="shared" si="22"/>
        <v>0</v>
      </c>
      <c r="AL36" s="68">
        <f t="shared" si="22"/>
        <v>0</v>
      </c>
      <c r="AM36" s="68">
        <f t="shared" si="22"/>
        <v>0</v>
      </c>
      <c r="AN36" s="68">
        <f t="shared" si="22"/>
        <v>15</v>
      </c>
      <c r="AO36" s="68">
        <f t="shared" si="22"/>
        <v>0</v>
      </c>
      <c r="AP36" s="68">
        <f t="shared" si="22"/>
        <v>0</v>
      </c>
      <c r="AQ36" s="68">
        <f t="shared" si="22"/>
        <v>0</v>
      </c>
      <c r="AR36" s="68">
        <f t="shared" si="22"/>
        <v>0</v>
      </c>
      <c r="AS36" s="68">
        <f t="shared" si="22"/>
        <v>15</v>
      </c>
      <c r="AT36" s="68">
        <f t="shared" si="22"/>
        <v>0</v>
      </c>
      <c r="AU36" s="68">
        <f t="shared" si="22"/>
        <v>0</v>
      </c>
      <c r="AV36" s="68">
        <f t="shared" si="22"/>
        <v>0</v>
      </c>
      <c r="AW36" s="68">
        <f t="shared" si="23"/>
        <v>0</v>
      </c>
      <c r="AX36" s="68">
        <f t="shared" si="23"/>
        <v>0</v>
      </c>
      <c r="AY36" s="68">
        <f t="shared" si="23"/>
        <v>0</v>
      </c>
      <c r="AZ36" s="68">
        <f t="shared" si="4"/>
        <v>0</v>
      </c>
      <c r="BA36" s="68">
        <f t="shared" si="4"/>
        <v>0</v>
      </c>
      <c r="BB36" s="68">
        <f t="shared" si="4"/>
        <v>0</v>
      </c>
      <c r="BC36" s="68">
        <f t="shared" si="4"/>
        <v>0</v>
      </c>
      <c r="BD36" s="68">
        <f t="shared" si="27"/>
        <v>0</v>
      </c>
      <c r="BE36" s="68">
        <f t="shared" si="27"/>
        <v>0</v>
      </c>
      <c r="BF36" s="110"/>
    </row>
    <row r="37" spans="1:58" ht="15" customHeight="1">
      <c r="A37" s="58" t="s">
        <v>103</v>
      </c>
      <c r="B37" s="315" t="s">
        <v>228</v>
      </c>
      <c r="C37" s="315" t="s">
        <v>190</v>
      </c>
      <c r="D37" s="315" t="s">
        <v>35</v>
      </c>
      <c r="E37" s="315" t="s">
        <v>31</v>
      </c>
      <c r="F37" s="315" t="s">
        <v>25</v>
      </c>
      <c r="G37" s="59">
        <v>10</v>
      </c>
      <c r="H37" s="60"/>
      <c r="I37" s="60"/>
      <c r="J37" s="60"/>
      <c r="K37" s="68">
        <f t="shared" si="24"/>
        <v>10</v>
      </c>
      <c r="L37" s="68">
        <f t="shared" si="24"/>
        <v>10</v>
      </c>
      <c r="M37" s="68">
        <f t="shared" si="24"/>
        <v>0</v>
      </c>
      <c r="N37" s="68">
        <f t="shared" si="24"/>
        <v>0</v>
      </c>
      <c r="O37" s="68">
        <f t="shared" si="24"/>
        <v>0</v>
      </c>
      <c r="P37" s="68">
        <f t="shared" si="24"/>
        <v>0</v>
      </c>
      <c r="Q37" s="68">
        <f t="shared" si="24"/>
        <v>0</v>
      </c>
      <c r="R37" s="68">
        <f t="shared" si="24"/>
        <v>0</v>
      </c>
      <c r="S37" s="68">
        <f t="shared" si="24"/>
        <v>0</v>
      </c>
      <c r="T37" s="68">
        <f t="shared" si="24"/>
        <v>0</v>
      </c>
      <c r="U37" s="68">
        <f t="shared" si="24"/>
        <v>0</v>
      </c>
      <c r="V37" s="68">
        <f t="shared" si="24"/>
        <v>0</v>
      </c>
      <c r="W37" s="68">
        <f t="shared" si="24"/>
        <v>0</v>
      </c>
      <c r="X37" s="68">
        <f t="shared" si="24"/>
        <v>0</v>
      </c>
      <c r="Y37" s="68">
        <f t="shared" si="24"/>
        <v>10</v>
      </c>
      <c r="Z37" s="68">
        <f t="shared" si="25"/>
        <v>0</v>
      </c>
      <c r="AA37" s="68">
        <f t="shared" si="25"/>
        <v>0</v>
      </c>
      <c r="AB37" s="68">
        <f t="shared" si="25"/>
        <v>0</v>
      </c>
      <c r="AC37" s="68">
        <f t="shared" si="25"/>
        <v>0</v>
      </c>
      <c r="AD37" s="68">
        <f t="shared" si="25"/>
        <v>0</v>
      </c>
      <c r="AE37" s="68">
        <f t="shared" si="25"/>
        <v>0</v>
      </c>
      <c r="AF37" s="68">
        <f t="shared" si="25"/>
        <v>0</v>
      </c>
      <c r="AG37" s="68">
        <f t="shared" si="25"/>
        <v>10</v>
      </c>
      <c r="AH37" s="68">
        <f t="shared" si="25"/>
        <v>0</v>
      </c>
      <c r="AI37" s="68">
        <f t="shared" si="22"/>
        <v>0</v>
      </c>
      <c r="AJ37" s="68">
        <f t="shared" si="22"/>
        <v>0</v>
      </c>
      <c r="AK37" s="68">
        <f t="shared" si="22"/>
        <v>0</v>
      </c>
      <c r="AL37" s="68">
        <f t="shared" si="22"/>
        <v>0</v>
      </c>
      <c r="AM37" s="68">
        <f t="shared" si="22"/>
        <v>0</v>
      </c>
      <c r="AN37" s="68">
        <f t="shared" si="22"/>
        <v>0</v>
      </c>
      <c r="AO37" s="68">
        <f t="shared" si="22"/>
        <v>10</v>
      </c>
      <c r="AP37" s="68">
        <f t="shared" si="22"/>
        <v>0</v>
      </c>
      <c r="AQ37" s="68">
        <f t="shared" si="22"/>
        <v>0</v>
      </c>
      <c r="AR37" s="68">
        <f t="shared" si="22"/>
        <v>0</v>
      </c>
      <c r="AS37" s="68">
        <f t="shared" si="22"/>
        <v>0</v>
      </c>
      <c r="AT37" s="68">
        <f t="shared" si="22"/>
        <v>0</v>
      </c>
      <c r="AU37" s="68">
        <f t="shared" si="22"/>
        <v>0</v>
      </c>
      <c r="AV37" s="68">
        <f t="shared" si="22"/>
        <v>0</v>
      </c>
      <c r="AW37" s="68">
        <f t="shared" si="23"/>
        <v>0</v>
      </c>
      <c r="AX37" s="68">
        <f t="shared" si="23"/>
        <v>0</v>
      </c>
      <c r="AY37" s="68">
        <f t="shared" si="23"/>
        <v>0</v>
      </c>
      <c r="AZ37" s="68">
        <f t="shared" si="4"/>
        <v>0</v>
      </c>
      <c r="BA37" s="68">
        <f t="shared" si="4"/>
        <v>0</v>
      </c>
      <c r="BB37" s="68">
        <f t="shared" si="4"/>
        <v>0</v>
      </c>
      <c r="BC37" s="68">
        <f t="shared" si="4"/>
        <v>0</v>
      </c>
      <c r="BD37" s="68">
        <f t="shared" si="27"/>
        <v>0</v>
      </c>
      <c r="BE37" s="68">
        <f t="shared" si="27"/>
        <v>0</v>
      </c>
      <c r="BF37" s="110"/>
    </row>
    <row r="38" spans="1:58" ht="15" customHeight="1">
      <c r="A38" s="58" t="s">
        <v>104</v>
      </c>
      <c r="B38" s="315" t="s">
        <v>228</v>
      </c>
      <c r="C38" s="315" t="s">
        <v>34</v>
      </c>
      <c r="D38" s="315" t="s">
        <v>22</v>
      </c>
      <c r="E38" s="315" t="s">
        <v>91</v>
      </c>
      <c r="F38" s="315" t="s">
        <v>121</v>
      </c>
      <c r="G38" s="59">
        <v>10</v>
      </c>
      <c r="H38" s="60"/>
      <c r="I38" s="60"/>
      <c r="J38" s="60"/>
      <c r="K38" s="68">
        <f t="shared" si="24"/>
        <v>0</v>
      </c>
      <c r="L38" s="68">
        <f t="shared" si="24"/>
        <v>0</v>
      </c>
      <c r="M38" s="68">
        <f t="shared" si="24"/>
        <v>0</v>
      </c>
      <c r="N38" s="68">
        <f t="shared" si="24"/>
        <v>0</v>
      </c>
      <c r="O38" s="68">
        <f t="shared" si="24"/>
        <v>0</v>
      </c>
      <c r="P38" s="68">
        <f t="shared" si="24"/>
        <v>0</v>
      </c>
      <c r="Q38" s="68">
        <f t="shared" si="24"/>
        <v>0</v>
      </c>
      <c r="R38" s="68">
        <f t="shared" si="24"/>
        <v>0</v>
      </c>
      <c r="S38" s="68">
        <f t="shared" si="24"/>
        <v>0</v>
      </c>
      <c r="T38" s="68">
        <f t="shared" si="24"/>
        <v>0</v>
      </c>
      <c r="U38" s="68">
        <f t="shared" si="24"/>
        <v>10</v>
      </c>
      <c r="V38" s="68">
        <f t="shared" si="24"/>
        <v>0</v>
      </c>
      <c r="W38" s="68">
        <f t="shared" si="24"/>
        <v>0</v>
      </c>
      <c r="X38" s="68">
        <f t="shared" si="24"/>
        <v>10</v>
      </c>
      <c r="Y38" s="68">
        <f t="shared" si="24"/>
        <v>10</v>
      </c>
      <c r="Z38" s="68">
        <f t="shared" si="25"/>
        <v>0</v>
      </c>
      <c r="AA38" s="68">
        <f t="shared" si="25"/>
        <v>0</v>
      </c>
      <c r="AB38" s="68">
        <f t="shared" si="25"/>
        <v>0</v>
      </c>
      <c r="AC38" s="68">
        <f t="shared" si="25"/>
        <v>0</v>
      </c>
      <c r="AD38" s="68">
        <f t="shared" si="25"/>
        <v>0</v>
      </c>
      <c r="AE38" s="68">
        <f t="shared" si="25"/>
        <v>0</v>
      </c>
      <c r="AF38" s="68">
        <f t="shared" si="25"/>
        <v>0</v>
      </c>
      <c r="AG38" s="68">
        <f t="shared" si="25"/>
        <v>0</v>
      </c>
      <c r="AH38" s="68">
        <f t="shared" si="25"/>
        <v>0</v>
      </c>
      <c r="AI38" s="68">
        <f t="shared" si="22"/>
        <v>0</v>
      </c>
      <c r="AJ38" s="68">
        <f t="shared" si="22"/>
        <v>0</v>
      </c>
      <c r="AK38" s="68">
        <f t="shared" si="22"/>
        <v>0</v>
      </c>
      <c r="AL38" s="68">
        <f t="shared" si="22"/>
        <v>10</v>
      </c>
      <c r="AM38" s="68">
        <f t="shared" si="22"/>
        <v>0</v>
      </c>
      <c r="AN38" s="68">
        <f t="shared" si="22"/>
        <v>0</v>
      </c>
      <c r="AO38" s="68">
        <f t="shared" si="22"/>
        <v>0</v>
      </c>
      <c r="AP38" s="68">
        <f t="shared" si="22"/>
        <v>0</v>
      </c>
      <c r="AQ38" s="68">
        <f t="shared" si="22"/>
        <v>0</v>
      </c>
      <c r="AR38" s="68">
        <f t="shared" si="22"/>
        <v>0</v>
      </c>
      <c r="AS38" s="68">
        <f t="shared" si="22"/>
        <v>0</v>
      </c>
      <c r="AT38" s="68">
        <f t="shared" si="22"/>
        <v>0</v>
      </c>
      <c r="AU38" s="68">
        <f t="shared" si="22"/>
        <v>0</v>
      </c>
      <c r="AV38" s="68">
        <f t="shared" si="22"/>
        <v>0</v>
      </c>
      <c r="AW38" s="68">
        <f t="shared" si="23"/>
        <v>0</v>
      </c>
      <c r="AX38" s="68">
        <f t="shared" si="23"/>
        <v>0</v>
      </c>
      <c r="AY38" s="68">
        <f t="shared" si="23"/>
        <v>0</v>
      </c>
      <c r="AZ38" s="68">
        <f t="shared" si="4"/>
        <v>0</v>
      </c>
      <c r="BA38" s="68">
        <f t="shared" si="4"/>
        <v>0</v>
      </c>
      <c r="BB38" s="68">
        <f t="shared" si="4"/>
        <v>10</v>
      </c>
      <c r="BC38" s="68">
        <f t="shared" si="4"/>
        <v>0</v>
      </c>
      <c r="BD38" s="68">
        <f t="shared" si="27"/>
        <v>0</v>
      </c>
      <c r="BE38" s="68">
        <f t="shared" si="27"/>
        <v>0</v>
      </c>
      <c r="BF38" s="110"/>
    </row>
    <row r="39" spans="1:58" ht="15" customHeight="1">
      <c r="A39" s="58" t="s">
        <v>143</v>
      </c>
      <c r="B39" s="315" t="s">
        <v>156</v>
      </c>
      <c r="C39" s="315" t="s">
        <v>130</v>
      </c>
      <c r="D39" s="315" t="s">
        <v>32</v>
      </c>
      <c r="E39" s="315" t="s">
        <v>224</v>
      </c>
      <c r="F39" s="315" t="s">
        <v>42</v>
      </c>
      <c r="G39" s="59">
        <v>15</v>
      </c>
      <c r="H39" s="60"/>
      <c r="I39" s="60"/>
      <c r="J39" s="60"/>
      <c r="K39" s="68">
        <f t="shared" si="24"/>
        <v>0</v>
      </c>
      <c r="L39" s="68">
        <f t="shared" si="24"/>
        <v>0</v>
      </c>
      <c r="M39" s="68">
        <f t="shared" si="24"/>
        <v>15</v>
      </c>
      <c r="N39" s="68">
        <f t="shared" si="24"/>
        <v>0</v>
      </c>
      <c r="O39" s="68">
        <f t="shared" si="24"/>
        <v>0</v>
      </c>
      <c r="P39" s="68">
        <f t="shared" si="24"/>
        <v>0</v>
      </c>
      <c r="Q39" s="68">
        <f t="shared" si="24"/>
        <v>0</v>
      </c>
      <c r="R39" s="68">
        <f t="shared" si="24"/>
        <v>15</v>
      </c>
      <c r="S39" s="68">
        <f t="shared" si="24"/>
        <v>15</v>
      </c>
      <c r="T39" s="68">
        <f t="shared" si="24"/>
        <v>0</v>
      </c>
      <c r="U39" s="68">
        <f t="shared" si="24"/>
        <v>0</v>
      </c>
      <c r="V39" s="68">
        <f t="shared" si="24"/>
        <v>0</v>
      </c>
      <c r="W39" s="68">
        <f t="shared" si="24"/>
        <v>0</v>
      </c>
      <c r="X39" s="68">
        <f t="shared" si="24"/>
        <v>0</v>
      </c>
      <c r="Y39" s="68">
        <f t="shared" si="24"/>
        <v>0</v>
      </c>
      <c r="Z39" s="68">
        <f t="shared" si="25"/>
        <v>0</v>
      </c>
      <c r="AA39" s="68">
        <f t="shared" si="25"/>
        <v>0</v>
      </c>
      <c r="AB39" s="68">
        <f t="shared" si="25"/>
        <v>0</v>
      </c>
      <c r="AC39" s="68">
        <f t="shared" si="25"/>
        <v>15</v>
      </c>
      <c r="AD39" s="68">
        <f t="shared" si="25"/>
        <v>0</v>
      </c>
      <c r="AE39" s="68">
        <f t="shared" si="25"/>
        <v>0</v>
      </c>
      <c r="AF39" s="68">
        <f t="shared" si="25"/>
        <v>0</v>
      </c>
      <c r="AG39" s="68">
        <f t="shared" si="25"/>
        <v>0</v>
      </c>
      <c r="AH39" s="68">
        <f t="shared" si="25"/>
        <v>0</v>
      </c>
      <c r="AI39" s="68">
        <f t="shared" si="22"/>
        <v>0</v>
      </c>
      <c r="AJ39" s="68">
        <f t="shared" si="22"/>
        <v>0</v>
      </c>
      <c r="AK39" s="68">
        <f t="shared" si="22"/>
        <v>0</v>
      </c>
      <c r="AL39" s="68">
        <f t="shared" si="22"/>
        <v>0</v>
      </c>
      <c r="AM39" s="68">
        <f t="shared" si="22"/>
        <v>15</v>
      </c>
      <c r="AN39" s="68">
        <f t="shared" si="22"/>
        <v>0</v>
      </c>
      <c r="AO39" s="68">
        <f t="shared" si="22"/>
        <v>0</v>
      </c>
      <c r="AP39" s="68">
        <f t="shared" si="22"/>
        <v>0</v>
      </c>
      <c r="AQ39" s="68">
        <f t="shared" si="22"/>
        <v>0</v>
      </c>
      <c r="AR39" s="68">
        <f t="shared" si="22"/>
        <v>0</v>
      </c>
      <c r="AS39" s="68">
        <f t="shared" si="22"/>
        <v>0</v>
      </c>
      <c r="AT39" s="68">
        <f t="shared" si="22"/>
        <v>0</v>
      </c>
      <c r="AU39" s="68">
        <f t="shared" si="22"/>
        <v>0</v>
      </c>
      <c r="AV39" s="68">
        <f t="shared" si="22"/>
        <v>0</v>
      </c>
      <c r="AW39" s="68">
        <f t="shared" si="23"/>
        <v>0</v>
      </c>
      <c r="AX39" s="68">
        <f t="shared" si="23"/>
        <v>0</v>
      </c>
      <c r="AY39" s="68">
        <f t="shared" si="23"/>
        <v>0</v>
      </c>
      <c r="AZ39" s="68">
        <f t="shared" si="4"/>
        <v>0</v>
      </c>
      <c r="BA39" s="68">
        <f t="shared" si="4"/>
        <v>0</v>
      </c>
      <c r="BB39" s="68">
        <f t="shared" si="4"/>
        <v>0</v>
      </c>
      <c r="BC39" s="68">
        <f t="shared" si="4"/>
        <v>0</v>
      </c>
      <c r="BD39" s="68">
        <f t="shared" si="27"/>
        <v>0</v>
      </c>
      <c r="BE39" s="68">
        <f t="shared" si="27"/>
        <v>0</v>
      </c>
      <c r="BF39" s="110"/>
    </row>
    <row r="40" spans="1:58" ht="15" customHeight="1">
      <c r="A40" s="58" t="s">
        <v>144</v>
      </c>
      <c r="B40" s="315" t="s">
        <v>156</v>
      </c>
      <c r="C40" s="315" t="s">
        <v>322</v>
      </c>
      <c r="D40" s="315" t="s">
        <v>123</v>
      </c>
      <c r="E40" s="315" t="s">
        <v>127</v>
      </c>
      <c r="F40" s="315" t="s">
        <v>44</v>
      </c>
      <c r="G40" s="59">
        <v>5</v>
      </c>
      <c r="H40" s="60"/>
      <c r="I40" s="60"/>
      <c r="J40" s="60"/>
      <c r="K40" s="68">
        <f t="shared" si="24"/>
        <v>0</v>
      </c>
      <c r="L40" s="68">
        <f t="shared" si="24"/>
        <v>0</v>
      </c>
      <c r="M40" s="68">
        <f t="shared" si="24"/>
        <v>0</v>
      </c>
      <c r="N40" s="68">
        <f t="shared" si="24"/>
        <v>0</v>
      </c>
      <c r="O40" s="68">
        <f t="shared" si="24"/>
        <v>0</v>
      </c>
      <c r="P40" s="68">
        <f t="shared" si="24"/>
        <v>0</v>
      </c>
      <c r="Q40" s="68">
        <f t="shared" si="24"/>
        <v>0</v>
      </c>
      <c r="R40" s="68">
        <f t="shared" si="24"/>
        <v>5</v>
      </c>
      <c r="S40" s="68">
        <f t="shared" si="24"/>
        <v>0</v>
      </c>
      <c r="T40" s="68">
        <f t="shared" si="24"/>
        <v>0</v>
      </c>
      <c r="U40" s="68">
        <f t="shared" si="24"/>
        <v>0</v>
      </c>
      <c r="V40" s="68">
        <f t="shared" si="24"/>
        <v>0</v>
      </c>
      <c r="W40" s="68">
        <f t="shared" si="24"/>
        <v>0</v>
      </c>
      <c r="X40" s="68">
        <f t="shared" si="24"/>
        <v>0</v>
      </c>
      <c r="Y40" s="68">
        <f t="shared" si="24"/>
        <v>0</v>
      </c>
      <c r="Z40" s="68">
        <f t="shared" si="25"/>
        <v>0</v>
      </c>
      <c r="AA40" s="68">
        <f t="shared" si="25"/>
        <v>0</v>
      </c>
      <c r="AB40" s="68">
        <f t="shared" si="25"/>
        <v>0</v>
      </c>
      <c r="AC40" s="68">
        <f t="shared" si="25"/>
        <v>0</v>
      </c>
      <c r="AD40" s="68">
        <f t="shared" si="25"/>
        <v>0</v>
      </c>
      <c r="AE40" s="68">
        <f t="shared" si="25"/>
        <v>5</v>
      </c>
      <c r="AF40" s="68">
        <f t="shared" si="25"/>
        <v>0</v>
      </c>
      <c r="AG40" s="68">
        <f t="shared" si="25"/>
        <v>0</v>
      </c>
      <c r="AH40" s="68">
        <f t="shared" si="25"/>
        <v>0</v>
      </c>
      <c r="AI40" s="68">
        <f t="shared" si="22"/>
        <v>0</v>
      </c>
      <c r="AJ40" s="68">
        <f t="shared" si="22"/>
        <v>0</v>
      </c>
      <c r="AK40" s="68">
        <f t="shared" si="22"/>
        <v>0</v>
      </c>
      <c r="AL40" s="68">
        <f t="shared" si="22"/>
        <v>0</v>
      </c>
      <c r="AM40" s="68">
        <f t="shared" si="22"/>
        <v>0</v>
      </c>
      <c r="AN40" s="68">
        <f t="shared" si="22"/>
        <v>0</v>
      </c>
      <c r="AO40" s="68">
        <f t="shared" si="22"/>
        <v>0</v>
      </c>
      <c r="AP40" s="68">
        <f t="shared" si="22"/>
        <v>0</v>
      </c>
      <c r="AQ40" s="68">
        <f t="shared" si="22"/>
        <v>5</v>
      </c>
      <c r="AR40" s="68">
        <f t="shared" si="22"/>
        <v>0</v>
      </c>
      <c r="AS40" s="68">
        <f t="shared" si="22"/>
        <v>5</v>
      </c>
      <c r="AT40" s="68">
        <f t="shared" si="22"/>
        <v>0</v>
      </c>
      <c r="AU40" s="68">
        <f t="shared" si="22"/>
        <v>0</v>
      </c>
      <c r="AV40" s="68">
        <f>IF(OR($B40=AV$2,$C40=AV$2,$D40=AV$2,$E40=AV$2,$F40=AV$2),$G40,0)</f>
        <v>0</v>
      </c>
      <c r="AW40" s="68">
        <f t="shared" si="23"/>
        <v>0</v>
      </c>
      <c r="AX40" s="68">
        <f t="shared" si="23"/>
        <v>0</v>
      </c>
      <c r="AY40" s="68">
        <f t="shared" si="23"/>
        <v>5</v>
      </c>
      <c r="AZ40" s="68">
        <f t="shared" si="4"/>
        <v>0</v>
      </c>
      <c r="BA40" s="68">
        <f t="shared" si="4"/>
        <v>0</v>
      </c>
      <c r="BB40" s="68">
        <f t="shared" si="4"/>
        <v>0</v>
      </c>
      <c r="BC40" s="68">
        <f t="shared" si="4"/>
        <v>0</v>
      </c>
      <c r="BD40" s="68">
        <f t="shared" si="27"/>
        <v>0</v>
      </c>
      <c r="BE40" s="68">
        <f t="shared" si="27"/>
        <v>0</v>
      </c>
      <c r="BF40" s="110"/>
    </row>
    <row r="41" spans="1:58" ht="15" customHeight="1">
      <c r="A41" s="337" t="s">
        <v>52</v>
      </c>
      <c r="B41" s="338"/>
      <c r="C41" s="338"/>
      <c r="D41" s="338"/>
      <c r="E41" s="338"/>
      <c r="F41" s="338"/>
      <c r="G41" s="339"/>
      <c r="H41" s="60"/>
      <c r="I41" s="60"/>
      <c r="J41" s="60"/>
      <c r="K41" s="68">
        <f t="shared" si="24"/>
        <v>0</v>
      </c>
      <c r="L41" s="68">
        <f t="shared" si="24"/>
        <v>0</v>
      </c>
      <c r="M41" s="68">
        <f t="shared" si="24"/>
        <v>0</v>
      </c>
      <c r="N41" s="68">
        <f t="shared" si="24"/>
        <v>0</v>
      </c>
      <c r="O41" s="68">
        <f t="shared" si="24"/>
        <v>0</v>
      </c>
      <c r="P41" s="68">
        <f t="shared" si="24"/>
        <v>0</v>
      </c>
      <c r="Q41" s="68">
        <f t="shared" si="24"/>
        <v>0</v>
      </c>
      <c r="R41" s="68">
        <f t="shared" si="24"/>
        <v>0</v>
      </c>
      <c r="S41" s="68">
        <f t="shared" si="24"/>
        <v>0</v>
      </c>
      <c r="T41" s="68">
        <f t="shared" si="24"/>
        <v>0</v>
      </c>
      <c r="U41" s="68">
        <f t="shared" si="24"/>
        <v>0</v>
      </c>
      <c r="V41" s="68">
        <f t="shared" si="24"/>
        <v>0</v>
      </c>
      <c r="W41" s="68">
        <f t="shared" si="24"/>
        <v>0</v>
      </c>
      <c r="X41" s="68">
        <f t="shared" si="24"/>
        <v>0</v>
      </c>
      <c r="Y41" s="68">
        <f aca="true" t="shared" si="28" ref="Y41:AL50">IF(OR($B41=Y$2,$C41=Y$2,$D41=Y$2,$E41=Y$2,$F41=Y$2),$G41,0)</f>
        <v>0</v>
      </c>
      <c r="Z41" s="68">
        <f t="shared" si="28"/>
        <v>0</v>
      </c>
      <c r="AA41" s="68">
        <f t="shared" si="28"/>
        <v>0</v>
      </c>
      <c r="AB41" s="68">
        <f t="shared" si="28"/>
        <v>0</v>
      </c>
      <c r="AC41" s="68">
        <f t="shared" si="28"/>
        <v>0</v>
      </c>
      <c r="AD41" s="68">
        <f t="shared" si="28"/>
        <v>0</v>
      </c>
      <c r="AE41" s="68">
        <f t="shared" si="28"/>
        <v>0</v>
      </c>
      <c r="AF41" s="68">
        <f t="shared" si="28"/>
        <v>0</v>
      </c>
      <c r="AG41" s="68">
        <f t="shared" si="28"/>
        <v>0</v>
      </c>
      <c r="AH41" s="68">
        <f t="shared" si="28"/>
        <v>0</v>
      </c>
      <c r="AI41" s="68">
        <f t="shared" si="28"/>
        <v>0</v>
      </c>
      <c r="AJ41" s="68">
        <f t="shared" si="28"/>
        <v>0</v>
      </c>
      <c r="AK41" s="68">
        <f t="shared" si="28"/>
        <v>0</v>
      </c>
      <c r="AL41" s="68">
        <f t="shared" si="28"/>
        <v>0</v>
      </c>
      <c r="AM41" s="68">
        <f aca="true" t="shared" si="29" ref="AM41:AY50">IF(OR($B41=AM$2,$C41=AM$2,$D41=AM$2,$E41=AM$2,$F41=AM$2),$G41,0)</f>
        <v>0</v>
      </c>
      <c r="AN41" s="68">
        <f t="shared" si="29"/>
        <v>0</v>
      </c>
      <c r="AO41" s="68">
        <f t="shared" si="29"/>
        <v>0</v>
      </c>
      <c r="AP41" s="68">
        <f t="shared" si="29"/>
        <v>0</v>
      </c>
      <c r="AQ41" s="68">
        <f t="shared" si="29"/>
        <v>0</v>
      </c>
      <c r="AR41" s="68">
        <f t="shared" si="29"/>
        <v>0</v>
      </c>
      <c r="AS41" s="68">
        <f t="shared" si="29"/>
        <v>0</v>
      </c>
      <c r="AT41" s="68">
        <f t="shared" si="29"/>
        <v>0</v>
      </c>
      <c r="AU41" s="68">
        <f t="shared" si="29"/>
        <v>0</v>
      </c>
      <c r="AV41" s="68">
        <f t="shared" si="29"/>
        <v>0</v>
      </c>
      <c r="AW41" s="68">
        <f t="shared" si="29"/>
        <v>0</v>
      </c>
      <c r="AX41" s="68">
        <f t="shared" si="29"/>
        <v>0</v>
      </c>
      <c r="AY41" s="68">
        <f t="shared" si="29"/>
        <v>0</v>
      </c>
      <c r="AZ41" s="68">
        <f t="shared" si="4"/>
        <v>0</v>
      </c>
      <c r="BA41" s="68">
        <f t="shared" si="4"/>
        <v>0</v>
      </c>
      <c r="BB41" s="68">
        <f t="shared" si="4"/>
        <v>0</v>
      </c>
      <c r="BC41" s="68">
        <f t="shared" si="4"/>
        <v>0</v>
      </c>
      <c r="BD41" s="68">
        <f t="shared" si="27"/>
        <v>0</v>
      </c>
      <c r="BE41" s="68">
        <f t="shared" si="27"/>
        <v>0</v>
      </c>
      <c r="BF41" s="110"/>
    </row>
    <row r="42" spans="1:58" ht="15" customHeight="1">
      <c r="A42" s="58"/>
      <c r="B42" s="59" t="s">
        <v>105</v>
      </c>
      <c r="C42" s="58" t="s">
        <v>96</v>
      </c>
      <c r="D42" s="58" t="s">
        <v>97</v>
      </c>
      <c r="E42" s="58" t="s">
        <v>98</v>
      </c>
      <c r="F42" s="58" t="s">
        <v>118</v>
      </c>
      <c r="G42" s="59" t="s">
        <v>99</v>
      </c>
      <c r="H42" s="60"/>
      <c r="I42" s="60"/>
      <c r="J42" s="60"/>
      <c r="K42" s="68">
        <f aca="true" t="shared" si="30" ref="K42:Y50">IF(OR($B42=K$2,$C42=K$2,$D42=K$2,$E42=K$2,$F42=K$2),$G42,0)</f>
        <v>0</v>
      </c>
      <c r="L42" s="68">
        <f t="shared" si="30"/>
        <v>0</v>
      </c>
      <c r="M42" s="68">
        <f t="shared" si="30"/>
        <v>0</v>
      </c>
      <c r="N42" s="68">
        <f t="shared" si="30"/>
        <v>0</v>
      </c>
      <c r="O42" s="68">
        <f t="shared" si="30"/>
        <v>0</v>
      </c>
      <c r="P42" s="68">
        <f t="shared" si="30"/>
        <v>0</v>
      </c>
      <c r="Q42" s="68">
        <f t="shared" si="30"/>
        <v>0</v>
      </c>
      <c r="R42" s="68">
        <f t="shared" si="30"/>
        <v>0</v>
      </c>
      <c r="S42" s="68">
        <f t="shared" si="30"/>
        <v>0</v>
      </c>
      <c r="T42" s="68">
        <f t="shared" si="30"/>
        <v>0</v>
      </c>
      <c r="U42" s="68">
        <f t="shared" si="30"/>
        <v>0</v>
      </c>
      <c r="V42" s="68">
        <f t="shared" si="30"/>
        <v>0</v>
      </c>
      <c r="W42" s="68">
        <f t="shared" si="30"/>
        <v>0</v>
      </c>
      <c r="X42" s="68">
        <f t="shared" si="30"/>
        <v>0</v>
      </c>
      <c r="Y42" s="68">
        <f t="shared" si="30"/>
        <v>0</v>
      </c>
      <c r="Z42" s="68">
        <f t="shared" si="28"/>
        <v>0</v>
      </c>
      <c r="AA42" s="68">
        <f t="shared" si="28"/>
        <v>0</v>
      </c>
      <c r="AB42" s="68">
        <f t="shared" si="28"/>
        <v>0</v>
      </c>
      <c r="AC42" s="68">
        <f t="shared" si="28"/>
        <v>0</v>
      </c>
      <c r="AD42" s="68">
        <f t="shared" si="28"/>
        <v>0</v>
      </c>
      <c r="AE42" s="68">
        <f t="shared" si="28"/>
        <v>0</v>
      </c>
      <c r="AF42" s="68">
        <f t="shared" si="28"/>
        <v>0</v>
      </c>
      <c r="AG42" s="68">
        <f t="shared" si="28"/>
        <v>0</v>
      </c>
      <c r="AH42" s="68">
        <f t="shared" si="28"/>
        <v>0</v>
      </c>
      <c r="AI42" s="68">
        <f t="shared" si="28"/>
        <v>0</v>
      </c>
      <c r="AJ42" s="68">
        <f t="shared" si="28"/>
        <v>0</v>
      </c>
      <c r="AK42" s="68">
        <f t="shared" si="28"/>
        <v>0</v>
      </c>
      <c r="AL42" s="68">
        <f t="shared" si="28"/>
        <v>0</v>
      </c>
      <c r="AM42" s="68">
        <f t="shared" si="29"/>
        <v>0</v>
      </c>
      <c r="AN42" s="68">
        <f t="shared" si="29"/>
        <v>0</v>
      </c>
      <c r="AO42" s="68">
        <f t="shared" si="29"/>
        <v>0</v>
      </c>
      <c r="AP42" s="68">
        <f t="shared" si="29"/>
        <v>0</v>
      </c>
      <c r="AQ42" s="68">
        <f t="shared" si="29"/>
        <v>0</v>
      </c>
      <c r="AR42" s="68">
        <f t="shared" si="29"/>
        <v>0</v>
      </c>
      <c r="AS42" s="68">
        <f t="shared" si="29"/>
        <v>0</v>
      </c>
      <c r="AT42" s="68">
        <f t="shared" si="29"/>
        <v>0</v>
      </c>
      <c r="AU42" s="68">
        <f t="shared" si="29"/>
        <v>0</v>
      </c>
      <c r="AV42" s="68">
        <f t="shared" si="29"/>
        <v>0</v>
      </c>
      <c r="AW42" s="68">
        <f t="shared" si="29"/>
        <v>0</v>
      </c>
      <c r="AX42" s="68">
        <f t="shared" si="29"/>
        <v>0</v>
      </c>
      <c r="AY42" s="68">
        <f t="shared" si="29"/>
        <v>0</v>
      </c>
      <c r="AZ42" s="68">
        <f t="shared" si="4"/>
        <v>0</v>
      </c>
      <c r="BA42" s="68">
        <f t="shared" si="4"/>
        <v>0</v>
      </c>
      <c r="BB42" s="68">
        <f t="shared" si="4"/>
        <v>0</v>
      </c>
      <c r="BC42" s="68">
        <f t="shared" si="4"/>
        <v>0</v>
      </c>
      <c r="BD42" s="68">
        <f t="shared" si="27"/>
        <v>0</v>
      </c>
      <c r="BE42" s="68">
        <f t="shared" si="27"/>
        <v>0</v>
      </c>
      <c r="BF42" s="110"/>
    </row>
    <row r="43" spans="1:58" ht="15" customHeight="1">
      <c r="A43" s="58" t="s">
        <v>237</v>
      </c>
      <c r="B43" s="315" t="s">
        <v>322</v>
      </c>
      <c r="C43" s="315" t="s">
        <v>110</v>
      </c>
      <c r="D43" s="315" t="s">
        <v>126</v>
      </c>
      <c r="E43" s="315" t="s">
        <v>25</v>
      </c>
      <c r="F43" s="315" t="s">
        <v>91</v>
      </c>
      <c r="G43" s="59">
        <v>20</v>
      </c>
      <c r="H43" s="60"/>
      <c r="I43" s="60"/>
      <c r="J43" s="60"/>
      <c r="K43" s="68">
        <f t="shared" si="30"/>
        <v>0</v>
      </c>
      <c r="L43" s="68">
        <f t="shared" si="30"/>
        <v>20</v>
      </c>
      <c r="M43" s="68">
        <f t="shared" si="30"/>
        <v>0</v>
      </c>
      <c r="N43" s="68">
        <f t="shared" si="30"/>
        <v>0</v>
      </c>
      <c r="O43" s="68">
        <f t="shared" si="30"/>
        <v>0</v>
      </c>
      <c r="P43" s="68">
        <f t="shared" si="30"/>
        <v>0</v>
      </c>
      <c r="Q43" s="68">
        <f t="shared" si="30"/>
        <v>0</v>
      </c>
      <c r="R43" s="68">
        <f t="shared" si="30"/>
        <v>0</v>
      </c>
      <c r="S43" s="68">
        <f t="shared" si="30"/>
        <v>0</v>
      </c>
      <c r="T43" s="68">
        <f t="shared" si="30"/>
        <v>0</v>
      </c>
      <c r="U43" s="68">
        <f t="shared" si="30"/>
        <v>0</v>
      </c>
      <c r="V43" s="68">
        <f t="shared" si="30"/>
        <v>0</v>
      </c>
      <c r="W43" s="68">
        <f t="shared" si="30"/>
        <v>0</v>
      </c>
      <c r="X43" s="68">
        <f t="shared" si="30"/>
        <v>0</v>
      </c>
      <c r="Y43" s="68">
        <f t="shared" si="30"/>
        <v>0</v>
      </c>
      <c r="Z43" s="68">
        <f t="shared" si="28"/>
        <v>0</v>
      </c>
      <c r="AA43" s="68">
        <f t="shared" si="28"/>
        <v>0</v>
      </c>
      <c r="AB43" s="68">
        <f t="shared" si="28"/>
        <v>0</v>
      </c>
      <c r="AC43" s="68">
        <f t="shared" si="28"/>
        <v>0</v>
      </c>
      <c r="AD43" s="68">
        <f t="shared" si="28"/>
        <v>0</v>
      </c>
      <c r="AE43" s="68">
        <f t="shared" si="28"/>
        <v>0</v>
      </c>
      <c r="AF43" s="68">
        <f t="shared" si="28"/>
        <v>0</v>
      </c>
      <c r="AG43" s="68">
        <f t="shared" si="28"/>
        <v>0</v>
      </c>
      <c r="AH43" s="68">
        <f t="shared" si="28"/>
        <v>0</v>
      </c>
      <c r="AI43" s="68">
        <f t="shared" si="28"/>
        <v>0</v>
      </c>
      <c r="AJ43" s="68">
        <f t="shared" si="28"/>
        <v>0</v>
      </c>
      <c r="AK43" s="68">
        <f t="shared" si="28"/>
        <v>0</v>
      </c>
      <c r="AL43" s="68">
        <f t="shared" si="28"/>
        <v>0</v>
      </c>
      <c r="AM43" s="68">
        <f t="shared" si="29"/>
        <v>0</v>
      </c>
      <c r="AN43" s="68">
        <f t="shared" si="29"/>
        <v>20</v>
      </c>
      <c r="AO43" s="68">
        <f t="shared" si="29"/>
        <v>0</v>
      </c>
      <c r="AP43" s="68">
        <f t="shared" si="29"/>
        <v>0</v>
      </c>
      <c r="AQ43" s="68">
        <f t="shared" si="29"/>
        <v>0</v>
      </c>
      <c r="AR43" s="68">
        <f t="shared" si="29"/>
        <v>0</v>
      </c>
      <c r="AS43" s="68">
        <f t="shared" si="29"/>
        <v>20</v>
      </c>
      <c r="AT43" s="68">
        <f t="shared" si="29"/>
        <v>0</v>
      </c>
      <c r="AU43" s="68">
        <f t="shared" si="29"/>
        <v>20</v>
      </c>
      <c r="AV43" s="68">
        <f t="shared" si="29"/>
        <v>0</v>
      </c>
      <c r="AW43" s="68">
        <f t="shared" si="29"/>
        <v>0</v>
      </c>
      <c r="AX43" s="68">
        <f t="shared" si="29"/>
        <v>0</v>
      </c>
      <c r="AY43" s="68">
        <f t="shared" si="29"/>
        <v>0</v>
      </c>
      <c r="AZ43" s="68">
        <f t="shared" si="4"/>
        <v>0</v>
      </c>
      <c r="BA43" s="68">
        <f t="shared" si="4"/>
        <v>0</v>
      </c>
      <c r="BB43" s="68">
        <f t="shared" si="4"/>
        <v>20</v>
      </c>
      <c r="BC43" s="68">
        <f t="shared" si="4"/>
        <v>0</v>
      </c>
      <c r="BD43" s="68">
        <f t="shared" si="27"/>
        <v>0</v>
      </c>
      <c r="BE43" s="68">
        <f t="shared" si="27"/>
        <v>0</v>
      </c>
      <c r="BF43" s="110"/>
    </row>
    <row r="44" spans="1:58" ht="15" customHeight="1">
      <c r="A44" s="58" t="s">
        <v>100</v>
      </c>
      <c r="B44" s="315" t="s">
        <v>156</v>
      </c>
      <c r="C44" s="315" t="s">
        <v>125</v>
      </c>
      <c r="D44" s="315" t="s">
        <v>230</v>
      </c>
      <c r="E44" s="315" t="s">
        <v>41</v>
      </c>
      <c r="F44" s="315" t="s">
        <v>228</v>
      </c>
      <c r="G44" s="59">
        <v>5</v>
      </c>
      <c r="H44" s="60"/>
      <c r="I44" s="60"/>
      <c r="J44" s="60"/>
      <c r="K44" s="68">
        <f t="shared" si="30"/>
        <v>0</v>
      </c>
      <c r="L44" s="68">
        <f t="shared" si="30"/>
        <v>0</v>
      </c>
      <c r="M44" s="68">
        <f t="shared" si="30"/>
        <v>0</v>
      </c>
      <c r="N44" s="68">
        <f t="shared" si="30"/>
        <v>0</v>
      </c>
      <c r="O44" s="68">
        <f t="shared" si="30"/>
        <v>0</v>
      </c>
      <c r="P44" s="68">
        <f t="shared" si="30"/>
        <v>5</v>
      </c>
      <c r="Q44" s="68">
        <f t="shared" si="30"/>
        <v>0</v>
      </c>
      <c r="R44" s="68">
        <f t="shared" si="30"/>
        <v>5</v>
      </c>
      <c r="S44" s="68">
        <f t="shared" si="30"/>
        <v>0</v>
      </c>
      <c r="T44" s="68">
        <f t="shared" si="30"/>
        <v>0</v>
      </c>
      <c r="U44" s="68">
        <f t="shared" si="30"/>
        <v>0</v>
      </c>
      <c r="V44" s="68">
        <f t="shared" si="30"/>
        <v>0</v>
      </c>
      <c r="W44" s="68">
        <f t="shared" si="30"/>
        <v>0</v>
      </c>
      <c r="X44" s="68">
        <f t="shared" si="30"/>
        <v>0</v>
      </c>
      <c r="Y44" s="68">
        <f t="shared" si="30"/>
        <v>5</v>
      </c>
      <c r="Z44" s="68">
        <f t="shared" si="28"/>
        <v>0</v>
      </c>
      <c r="AA44" s="68">
        <f t="shared" si="28"/>
        <v>0</v>
      </c>
      <c r="AB44" s="68">
        <f t="shared" si="28"/>
        <v>0</v>
      </c>
      <c r="AC44" s="68">
        <f t="shared" si="28"/>
        <v>0</v>
      </c>
      <c r="AD44" s="68">
        <f t="shared" si="28"/>
        <v>0</v>
      </c>
      <c r="AE44" s="68">
        <f t="shared" si="28"/>
        <v>0</v>
      </c>
      <c r="AF44" s="68">
        <f t="shared" si="28"/>
        <v>0</v>
      </c>
      <c r="AG44" s="68">
        <f t="shared" si="28"/>
        <v>0</v>
      </c>
      <c r="AH44" s="68">
        <f t="shared" si="28"/>
        <v>0</v>
      </c>
      <c r="AI44" s="68">
        <f t="shared" si="28"/>
        <v>0</v>
      </c>
      <c r="AJ44" s="68">
        <f t="shared" si="28"/>
        <v>0</v>
      </c>
      <c r="AK44" s="68">
        <f t="shared" si="28"/>
        <v>5</v>
      </c>
      <c r="AL44" s="68">
        <f t="shared" si="28"/>
        <v>0</v>
      </c>
      <c r="AM44" s="68">
        <f t="shared" si="29"/>
        <v>0</v>
      </c>
      <c r="AN44" s="68">
        <f t="shared" si="29"/>
        <v>0</v>
      </c>
      <c r="AO44" s="68">
        <f t="shared" si="29"/>
        <v>0</v>
      </c>
      <c r="AP44" s="68">
        <f t="shared" si="29"/>
        <v>0</v>
      </c>
      <c r="AQ44" s="68">
        <f t="shared" si="29"/>
        <v>0</v>
      </c>
      <c r="AR44" s="68">
        <f t="shared" si="29"/>
        <v>0</v>
      </c>
      <c r="AS44" s="68">
        <f t="shared" si="29"/>
        <v>0</v>
      </c>
      <c r="AT44" s="68">
        <f t="shared" si="29"/>
        <v>0</v>
      </c>
      <c r="AU44" s="68">
        <f t="shared" si="29"/>
        <v>0</v>
      </c>
      <c r="AV44" s="68">
        <f t="shared" si="29"/>
        <v>5</v>
      </c>
      <c r="AW44" s="68">
        <f t="shared" si="29"/>
        <v>0</v>
      </c>
      <c r="AX44" s="68">
        <f t="shared" si="29"/>
        <v>0</v>
      </c>
      <c r="AY44" s="68">
        <f t="shared" si="29"/>
        <v>0</v>
      </c>
      <c r="AZ44" s="68">
        <f t="shared" si="4"/>
        <v>0</v>
      </c>
      <c r="BA44" s="68">
        <f t="shared" si="4"/>
        <v>0</v>
      </c>
      <c r="BB44" s="68">
        <f t="shared" si="4"/>
        <v>0</v>
      </c>
      <c r="BC44" s="68">
        <f t="shared" si="4"/>
        <v>0</v>
      </c>
      <c r="BD44" s="68">
        <f t="shared" si="27"/>
        <v>0</v>
      </c>
      <c r="BE44" s="68">
        <f t="shared" si="27"/>
        <v>0</v>
      </c>
      <c r="BF44" s="110"/>
    </row>
    <row r="45" spans="1:58" ht="15" customHeight="1">
      <c r="A45" s="58" t="s">
        <v>101</v>
      </c>
      <c r="B45" s="315" t="s">
        <v>126</v>
      </c>
      <c r="C45" s="315" t="s">
        <v>26</v>
      </c>
      <c r="D45" s="315" t="s">
        <v>32</v>
      </c>
      <c r="E45" s="315" t="s">
        <v>122</v>
      </c>
      <c r="F45" s="315" t="s">
        <v>25</v>
      </c>
      <c r="G45" s="59">
        <v>10</v>
      </c>
      <c r="H45" s="60"/>
      <c r="I45" s="60"/>
      <c r="J45" s="60"/>
      <c r="K45" s="68">
        <f t="shared" si="30"/>
        <v>0</v>
      </c>
      <c r="L45" s="68">
        <f t="shared" si="30"/>
        <v>10</v>
      </c>
      <c r="M45" s="68">
        <f t="shared" si="30"/>
        <v>10</v>
      </c>
      <c r="N45" s="68">
        <f t="shared" si="30"/>
        <v>0</v>
      </c>
      <c r="O45" s="68">
        <f t="shared" si="30"/>
        <v>0</v>
      </c>
      <c r="P45" s="68">
        <f t="shared" si="30"/>
        <v>0</v>
      </c>
      <c r="Q45" s="68">
        <f t="shared" si="30"/>
        <v>0</v>
      </c>
      <c r="R45" s="68">
        <f t="shared" si="30"/>
        <v>0</v>
      </c>
      <c r="S45" s="68">
        <f t="shared" si="30"/>
        <v>0</v>
      </c>
      <c r="T45" s="68">
        <f t="shared" si="30"/>
        <v>0</v>
      </c>
      <c r="U45" s="68">
        <f t="shared" si="30"/>
        <v>0</v>
      </c>
      <c r="V45" s="68">
        <f t="shared" si="30"/>
        <v>0</v>
      </c>
      <c r="W45" s="68">
        <f t="shared" si="30"/>
        <v>0</v>
      </c>
      <c r="X45" s="68">
        <f t="shared" si="30"/>
        <v>0</v>
      </c>
      <c r="Y45" s="68">
        <f t="shared" si="30"/>
        <v>0</v>
      </c>
      <c r="Z45" s="68">
        <f t="shared" si="28"/>
        <v>0</v>
      </c>
      <c r="AA45" s="68">
        <f t="shared" si="28"/>
        <v>0</v>
      </c>
      <c r="AB45" s="68">
        <f t="shared" si="28"/>
        <v>0</v>
      </c>
      <c r="AC45" s="68">
        <f t="shared" si="28"/>
        <v>0</v>
      </c>
      <c r="AD45" s="68">
        <f t="shared" si="28"/>
        <v>10</v>
      </c>
      <c r="AE45" s="68">
        <f t="shared" si="28"/>
        <v>0</v>
      </c>
      <c r="AF45" s="68">
        <f t="shared" si="28"/>
        <v>0</v>
      </c>
      <c r="AG45" s="68">
        <f t="shared" si="28"/>
        <v>0</v>
      </c>
      <c r="AH45" s="68">
        <f t="shared" si="28"/>
        <v>0</v>
      </c>
      <c r="AI45" s="68">
        <f t="shared" si="28"/>
        <v>0</v>
      </c>
      <c r="AJ45" s="68">
        <f t="shared" si="28"/>
        <v>0</v>
      </c>
      <c r="AK45" s="68">
        <f t="shared" si="28"/>
        <v>0</v>
      </c>
      <c r="AL45" s="68">
        <f t="shared" si="28"/>
        <v>0</v>
      </c>
      <c r="AM45" s="68">
        <f t="shared" si="29"/>
        <v>0</v>
      </c>
      <c r="AN45" s="68">
        <f t="shared" si="29"/>
        <v>10</v>
      </c>
      <c r="AO45" s="68">
        <f t="shared" si="29"/>
        <v>0</v>
      </c>
      <c r="AP45" s="68">
        <f t="shared" si="29"/>
        <v>0</v>
      </c>
      <c r="AQ45" s="68">
        <f t="shared" si="29"/>
        <v>0</v>
      </c>
      <c r="AR45" s="68">
        <f t="shared" si="29"/>
        <v>0</v>
      </c>
      <c r="AS45" s="68">
        <f t="shared" si="29"/>
        <v>0</v>
      </c>
      <c r="AT45" s="68">
        <f t="shared" si="29"/>
        <v>0</v>
      </c>
      <c r="AU45" s="68">
        <f t="shared" si="29"/>
        <v>0</v>
      </c>
      <c r="AV45" s="68">
        <f t="shared" si="29"/>
        <v>0</v>
      </c>
      <c r="AW45" s="68">
        <f t="shared" si="29"/>
        <v>0</v>
      </c>
      <c r="AX45" s="68">
        <f t="shared" si="29"/>
        <v>0</v>
      </c>
      <c r="AY45" s="68">
        <f t="shared" si="29"/>
        <v>0</v>
      </c>
      <c r="AZ45" s="68">
        <f t="shared" si="4"/>
        <v>0</v>
      </c>
      <c r="BA45" s="68">
        <f t="shared" si="4"/>
        <v>10</v>
      </c>
      <c r="BB45" s="68">
        <f t="shared" si="4"/>
        <v>0</v>
      </c>
      <c r="BC45" s="68">
        <f t="shared" si="4"/>
        <v>0</v>
      </c>
      <c r="BD45" s="68">
        <f t="shared" si="27"/>
        <v>0</v>
      </c>
      <c r="BE45" s="68">
        <f t="shared" si="27"/>
        <v>0</v>
      </c>
      <c r="BF45" s="110"/>
    </row>
    <row r="46" spans="1:58" ht="15" customHeight="1">
      <c r="A46" s="58" t="s">
        <v>102</v>
      </c>
      <c r="B46" s="315" t="s">
        <v>322</v>
      </c>
      <c r="C46" s="315" t="s">
        <v>168</v>
      </c>
      <c r="D46" s="315" t="s">
        <v>42</v>
      </c>
      <c r="E46" s="315" t="s">
        <v>122</v>
      </c>
      <c r="F46" s="315" t="s">
        <v>44</v>
      </c>
      <c r="G46" s="59">
        <v>15</v>
      </c>
      <c r="H46" s="60"/>
      <c r="I46" s="60"/>
      <c r="J46" s="60"/>
      <c r="K46" s="68">
        <f t="shared" si="30"/>
        <v>0</v>
      </c>
      <c r="L46" s="68">
        <f t="shared" si="30"/>
        <v>0</v>
      </c>
      <c r="M46" s="68">
        <f t="shared" si="30"/>
        <v>0</v>
      </c>
      <c r="N46" s="68">
        <f t="shared" si="30"/>
        <v>0</v>
      </c>
      <c r="O46" s="68">
        <f t="shared" si="30"/>
        <v>0</v>
      </c>
      <c r="P46" s="68">
        <f t="shared" si="30"/>
        <v>0</v>
      </c>
      <c r="Q46" s="68">
        <f t="shared" si="30"/>
        <v>0</v>
      </c>
      <c r="R46" s="68">
        <f t="shared" si="30"/>
        <v>0</v>
      </c>
      <c r="S46" s="68">
        <f t="shared" si="30"/>
        <v>0</v>
      </c>
      <c r="T46" s="68">
        <f t="shared" si="30"/>
        <v>0</v>
      </c>
      <c r="U46" s="68">
        <f t="shared" si="30"/>
        <v>0</v>
      </c>
      <c r="V46" s="68">
        <f t="shared" si="30"/>
        <v>0</v>
      </c>
      <c r="W46" s="68">
        <f t="shared" si="30"/>
        <v>0</v>
      </c>
      <c r="X46" s="68">
        <f t="shared" si="30"/>
        <v>0</v>
      </c>
      <c r="Y46" s="68">
        <f t="shared" si="30"/>
        <v>0</v>
      </c>
      <c r="Z46" s="68">
        <f t="shared" si="28"/>
        <v>0</v>
      </c>
      <c r="AA46" s="68">
        <f t="shared" si="28"/>
        <v>0</v>
      </c>
      <c r="AB46" s="68">
        <f t="shared" si="28"/>
        <v>0</v>
      </c>
      <c r="AC46" s="68">
        <f t="shared" si="28"/>
        <v>15</v>
      </c>
      <c r="AD46" s="68">
        <f t="shared" si="28"/>
        <v>15</v>
      </c>
      <c r="AE46" s="68">
        <f t="shared" si="28"/>
        <v>0</v>
      </c>
      <c r="AF46" s="68">
        <f t="shared" si="28"/>
        <v>0</v>
      </c>
      <c r="AG46" s="68">
        <f t="shared" si="28"/>
        <v>0</v>
      </c>
      <c r="AH46" s="68">
        <f t="shared" si="28"/>
        <v>0</v>
      </c>
      <c r="AI46" s="68">
        <f t="shared" si="28"/>
        <v>15</v>
      </c>
      <c r="AJ46" s="68">
        <f t="shared" si="28"/>
        <v>0</v>
      </c>
      <c r="AK46" s="68">
        <f t="shared" si="28"/>
        <v>0</v>
      </c>
      <c r="AL46" s="68">
        <f t="shared" si="28"/>
        <v>0</v>
      </c>
      <c r="AM46" s="68">
        <f t="shared" si="29"/>
        <v>0</v>
      </c>
      <c r="AN46" s="68">
        <f t="shared" si="29"/>
        <v>0</v>
      </c>
      <c r="AO46" s="68">
        <f t="shared" si="29"/>
        <v>0</v>
      </c>
      <c r="AP46" s="68">
        <f t="shared" si="29"/>
        <v>0</v>
      </c>
      <c r="AQ46" s="68">
        <f t="shared" si="29"/>
        <v>0</v>
      </c>
      <c r="AR46" s="68">
        <f t="shared" si="29"/>
        <v>0</v>
      </c>
      <c r="AS46" s="68">
        <f t="shared" si="29"/>
        <v>15</v>
      </c>
      <c r="AT46" s="68">
        <f t="shared" si="29"/>
        <v>0</v>
      </c>
      <c r="AU46" s="68">
        <f t="shared" si="29"/>
        <v>0</v>
      </c>
      <c r="AV46" s="68">
        <f t="shared" si="29"/>
        <v>0</v>
      </c>
      <c r="AW46" s="68">
        <f t="shared" si="29"/>
        <v>0</v>
      </c>
      <c r="AX46" s="68">
        <f t="shared" si="29"/>
        <v>0</v>
      </c>
      <c r="AY46" s="68">
        <f t="shared" si="29"/>
        <v>15</v>
      </c>
      <c r="AZ46" s="68">
        <f t="shared" si="4"/>
        <v>0</v>
      </c>
      <c r="BA46" s="68">
        <f t="shared" si="4"/>
        <v>0</v>
      </c>
      <c r="BB46" s="68">
        <f t="shared" si="4"/>
        <v>0</v>
      </c>
      <c r="BC46" s="68">
        <f t="shared" si="4"/>
        <v>0</v>
      </c>
      <c r="BD46" s="68">
        <f t="shared" si="27"/>
        <v>0</v>
      </c>
      <c r="BE46" s="68">
        <f t="shared" si="27"/>
        <v>0</v>
      </c>
      <c r="BF46" s="110"/>
    </row>
    <row r="47" spans="1:58" ht="15" customHeight="1">
      <c r="A47" s="58" t="s">
        <v>103</v>
      </c>
      <c r="B47" s="315" t="s">
        <v>36</v>
      </c>
      <c r="C47" s="315" t="s">
        <v>151</v>
      </c>
      <c r="D47" s="315" t="s">
        <v>34</v>
      </c>
      <c r="E47" s="315" t="s">
        <v>44</v>
      </c>
      <c r="F47" s="315" t="s">
        <v>25</v>
      </c>
      <c r="G47" s="59">
        <v>10</v>
      </c>
      <c r="H47" s="60"/>
      <c r="I47" s="60"/>
      <c r="J47" s="60"/>
      <c r="K47" s="68">
        <f t="shared" si="30"/>
        <v>0</v>
      </c>
      <c r="L47" s="68">
        <f t="shared" si="30"/>
        <v>10</v>
      </c>
      <c r="M47" s="68">
        <f t="shared" si="30"/>
        <v>0</v>
      </c>
      <c r="N47" s="68">
        <f t="shared" si="30"/>
        <v>0</v>
      </c>
      <c r="O47" s="68">
        <f t="shared" si="30"/>
        <v>0</v>
      </c>
      <c r="P47" s="68">
        <f t="shared" si="30"/>
        <v>0</v>
      </c>
      <c r="Q47" s="68">
        <f t="shared" si="30"/>
        <v>0</v>
      </c>
      <c r="R47" s="68">
        <f t="shared" si="30"/>
        <v>0</v>
      </c>
      <c r="S47" s="68">
        <f t="shared" si="30"/>
        <v>0</v>
      </c>
      <c r="T47" s="68">
        <f t="shared" si="30"/>
        <v>0</v>
      </c>
      <c r="U47" s="68">
        <f t="shared" si="30"/>
        <v>10</v>
      </c>
      <c r="V47" s="68">
        <f t="shared" si="30"/>
        <v>0</v>
      </c>
      <c r="W47" s="68">
        <f t="shared" si="30"/>
        <v>0</v>
      </c>
      <c r="X47" s="68">
        <f t="shared" si="30"/>
        <v>0</v>
      </c>
      <c r="Y47" s="68">
        <f t="shared" si="30"/>
        <v>0</v>
      </c>
      <c r="Z47" s="68">
        <f t="shared" si="28"/>
        <v>0</v>
      </c>
      <c r="AA47" s="68">
        <f t="shared" si="28"/>
        <v>0</v>
      </c>
      <c r="AB47" s="68">
        <f t="shared" si="28"/>
        <v>0</v>
      </c>
      <c r="AC47" s="68">
        <f t="shared" si="28"/>
        <v>0</v>
      </c>
      <c r="AD47" s="68">
        <f t="shared" si="28"/>
        <v>0</v>
      </c>
      <c r="AE47" s="68">
        <f t="shared" si="28"/>
        <v>0</v>
      </c>
      <c r="AF47" s="68">
        <f t="shared" si="28"/>
        <v>0</v>
      </c>
      <c r="AG47" s="68">
        <f t="shared" si="28"/>
        <v>0</v>
      </c>
      <c r="AH47" s="68">
        <f t="shared" si="28"/>
        <v>0</v>
      </c>
      <c r="AI47" s="68">
        <f t="shared" si="28"/>
        <v>0</v>
      </c>
      <c r="AJ47" s="68">
        <f t="shared" si="28"/>
        <v>0</v>
      </c>
      <c r="AK47" s="68">
        <f t="shared" si="28"/>
        <v>0</v>
      </c>
      <c r="AL47" s="68">
        <f t="shared" si="28"/>
        <v>0</v>
      </c>
      <c r="AM47" s="68">
        <f t="shared" si="29"/>
        <v>0</v>
      </c>
      <c r="AN47" s="68">
        <f t="shared" si="29"/>
        <v>0</v>
      </c>
      <c r="AO47" s="68">
        <f t="shared" si="29"/>
        <v>0</v>
      </c>
      <c r="AP47" s="68">
        <f t="shared" si="29"/>
        <v>0</v>
      </c>
      <c r="AQ47" s="68">
        <f t="shared" si="29"/>
        <v>0</v>
      </c>
      <c r="AR47" s="68">
        <f t="shared" si="29"/>
        <v>10</v>
      </c>
      <c r="AS47" s="68">
        <f t="shared" si="29"/>
        <v>0</v>
      </c>
      <c r="AT47" s="68">
        <f t="shared" si="29"/>
        <v>0</v>
      </c>
      <c r="AU47" s="68">
        <f t="shared" si="29"/>
        <v>0</v>
      </c>
      <c r="AV47" s="68">
        <f t="shared" si="29"/>
        <v>0</v>
      </c>
      <c r="AW47" s="68">
        <f t="shared" si="29"/>
        <v>0</v>
      </c>
      <c r="AX47" s="68">
        <f t="shared" si="29"/>
        <v>0</v>
      </c>
      <c r="AY47" s="68">
        <f t="shared" si="29"/>
        <v>10</v>
      </c>
      <c r="AZ47" s="68">
        <f t="shared" si="4"/>
        <v>10</v>
      </c>
      <c r="BA47" s="68">
        <f t="shared" si="4"/>
        <v>0</v>
      </c>
      <c r="BB47" s="68">
        <f t="shared" si="4"/>
        <v>0</v>
      </c>
      <c r="BC47" s="68">
        <f t="shared" si="4"/>
        <v>0</v>
      </c>
      <c r="BD47" s="68">
        <f t="shared" si="27"/>
        <v>0</v>
      </c>
      <c r="BE47" s="68">
        <f t="shared" si="27"/>
        <v>0</v>
      </c>
      <c r="BF47" s="110"/>
    </row>
    <row r="48" spans="1:58" ht="15" customHeight="1">
      <c r="A48" s="58" t="s">
        <v>104</v>
      </c>
      <c r="B48" s="315" t="s">
        <v>42</v>
      </c>
      <c r="C48" s="315" t="s">
        <v>129</v>
      </c>
      <c r="D48" s="315" t="s">
        <v>187</v>
      </c>
      <c r="E48" s="315" t="s">
        <v>31</v>
      </c>
      <c r="F48" s="315" t="s">
        <v>158</v>
      </c>
      <c r="G48" s="59">
        <v>10</v>
      </c>
      <c r="H48" s="60"/>
      <c r="I48" s="60"/>
      <c r="J48" s="60"/>
      <c r="K48" s="68">
        <f t="shared" si="30"/>
        <v>0</v>
      </c>
      <c r="L48" s="68">
        <f t="shared" si="30"/>
        <v>0</v>
      </c>
      <c r="M48" s="68">
        <f t="shared" si="30"/>
        <v>0</v>
      </c>
      <c r="N48" s="68">
        <f t="shared" si="30"/>
        <v>10</v>
      </c>
      <c r="O48" s="68">
        <f t="shared" si="30"/>
        <v>0</v>
      </c>
      <c r="P48" s="68">
        <f t="shared" si="30"/>
        <v>0</v>
      </c>
      <c r="Q48" s="68">
        <f t="shared" si="30"/>
        <v>0</v>
      </c>
      <c r="R48" s="68">
        <f t="shared" si="30"/>
        <v>0</v>
      </c>
      <c r="S48" s="68">
        <f t="shared" si="30"/>
        <v>0</v>
      </c>
      <c r="T48" s="68">
        <f t="shared" si="30"/>
        <v>10</v>
      </c>
      <c r="U48" s="68">
        <f t="shared" si="30"/>
        <v>0</v>
      </c>
      <c r="V48" s="68">
        <f t="shared" si="30"/>
        <v>0</v>
      </c>
      <c r="W48" s="68">
        <f t="shared" si="30"/>
        <v>0</v>
      </c>
      <c r="X48" s="68">
        <f t="shared" si="30"/>
        <v>0</v>
      </c>
      <c r="Y48" s="68">
        <f t="shared" si="30"/>
        <v>0</v>
      </c>
      <c r="Z48" s="68">
        <f t="shared" si="28"/>
        <v>0</v>
      </c>
      <c r="AA48" s="68">
        <f t="shared" si="28"/>
        <v>0</v>
      </c>
      <c r="AB48" s="68">
        <f t="shared" si="28"/>
        <v>0</v>
      </c>
      <c r="AC48" s="68">
        <f t="shared" si="28"/>
        <v>10</v>
      </c>
      <c r="AD48" s="68">
        <f t="shared" si="28"/>
        <v>0</v>
      </c>
      <c r="AE48" s="68">
        <f t="shared" si="28"/>
        <v>0</v>
      </c>
      <c r="AF48" s="68">
        <f t="shared" si="28"/>
        <v>0</v>
      </c>
      <c r="AG48" s="68">
        <f t="shared" si="28"/>
        <v>0</v>
      </c>
      <c r="AH48" s="68">
        <f t="shared" si="28"/>
        <v>0</v>
      </c>
      <c r="AI48" s="68">
        <f t="shared" si="28"/>
        <v>0</v>
      </c>
      <c r="AJ48" s="68">
        <f t="shared" si="28"/>
        <v>0</v>
      </c>
      <c r="AK48" s="68">
        <f t="shared" si="28"/>
        <v>0</v>
      </c>
      <c r="AL48" s="68">
        <f t="shared" si="28"/>
        <v>0</v>
      </c>
      <c r="AM48" s="68">
        <f t="shared" si="29"/>
        <v>0</v>
      </c>
      <c r="AN48" s="68">
        <f t="shared" si="29"/>
        <v>0</v>
      </c>
      <c r="AO48" s="68">
        <f t="shared" si="29"/>
        <v>10</v>
      </c>
      <c r="AP48" s="68">
        <f t="shared" si="29"/>
        <v>0</v>
      </c>
      <c r="AQ48" s="68">
        <f t="shared" si="29"/>
        <v>0</v>
      </c>
      <c r="AR48" s="68">
        <f t="shared" si="29"/>
        <v>0</v>
      </c>
      <c r="AS48" s="68">
        <f t="shared" si="29"/>
        <v>0</v>
      </c>
      <c r="AT48" s="68">
        <f t="shared" si="29"/>
        <v>0</v>
      </c>
      <c r="AU48" s="68">
        <f t="shared" si="29"/>
        <v>0</v>
      </c>
      <c r="AV48" s="68">
        <f t="shared" si="29"/>
        <v>0</v>
      </c>
      <c r="AW48" s="68">
        <f t="shared" si="29"/>
        <v>0</v>
      </c>
      <c r="AX48" s="68">
        <f t="shared" si="29"/>
        <v>10</v>
      </c>
      <c r="AY48" s="68">
        <f t="shared" si="29"/>
        <v>0</v>
      </c>
      <c r="AZ48" s="68">
        <f t="shared" si="4"/>
        <v>0</v>
      </c>
      <c r="BA48" s="68">
        <f t="shared" si="4"/>
        <v>0</v>
      </c>
      <c r="BB48" s="68">
        <f t="shared" si="4"/>
        <v>0</v>
      </c>
      <c r="BC48" s="68">
        <f t="shared" si="4"/>
        <v>0</v>
      </c>
      <c r="BD48" s="68">
        <f t="shared" si="27"/>
        <v>0</v>
      </c>
      <c r="BE48" s="68">
        <f t="shared" si="27"/>
        <v>0</v>
      </c>
      <c r="BF48" s="110"/>
    </row>
    <row r="49" spans="1:58" ht="15" customHeight="1">
      <c r="A49" s="58" t="s">
        <v>143</v>
      </c>
      <c r="B49" s="315" t="s">
        <v>30</v>
      </c>
      <c r="C49" s="315" t="s">
        <v>128</v>
      </c>
      <c r="D49" s="315" t="s">
        <v>122</v>
      </c>
      <c r="E49" s="315" t="s">
        <v>42</v>
      </c>
      <c r="F49" s="315" t="s">
        <v>91</v>
      </c>
      <c r="G49" s="59">
        <v>15</v>
      </c>
      <c r="H49" s="60"/>
      <c r="I49" s="60"/>
      <c r="J49" s="60"/>
      <c r="K49" s="68">
        <f t="shared" si="30"/>
        <v>0</v>
      </c>
      <c r="L49" s="68">
        <f t="shared" si="30"/>
        <v>0</v>
      </c>
      <c r="M49" s="68">
        <f t="shared" si="30"/>
        <v>0</v>
      </c>
      <c r="N49" s="68">
        <f t="shared" si="30"/>
        <v>0</v>
      </c>
      <c r="O49" s="68">
        <f t="shared" si="30"/>
        <v>0</v>
      </c>
      <c r="P49" s="68">
        <f t="shared" si="30"/>
        <v>0</v>
      </c>
      <c r="Q49" s="68">
        <f t="shared" si="30"/>
        <v>0</v>
      </c>
      <c r="R49" s="68">
        <f t="shared" si="30"/>
        <v>0</v>
      </c>
      <c r="S49" s="68">
        <f t="shared" si="30"/>
        <v>0</v>
      </c>
      <c r="T49" s="68">
        <f t="shared" si="30"/>
        <v>0</v>
      </c>
      <c r="U49" s="68">
        <f t="shared" si="30"/>
        <v>0</v>
      </c>
      <c r="V49" s="68">
        <f t="shared" si="30"/>
        <v>15</v>
      </c>
      <c r="W49" s="68">
        <f t="shared" si="30"/>
        <v>0</v>
      </c>
      <c r="X49" s="68">
        <f t="shared" si="30"/>
        <v>0</v>
      </c>
      <c r="Y49" s="68">
        <f t="shared" si="30"/>
        <v>0</v>
      </c>
      <c r="Z49" s="68">
        <f t="shared" si="28"/>
        <v>0</v>
      </c>
      <c r="AA49" s="68">
        <f t="shared" si="28"/>
        <v>0</v>
      </c>
      <c r="AB49" s="68">
        <f t="shared" si="28"/>
        <v>0</v>
      </c>
      <c r="AC49" s="68">
        <f t="shared" si="28"/>
        <v>15</v>
      </c>
      <c r="AD49" s="68">
        <f t="shared" si="28"/>
        <v>15</v>
      </c>
      <c r="AE49" s="68">
        <f t="shared" si="28"/>
        <v>0</v>
      </c>
      <c r="AF49" s="68">
        <f t="shared" si="28"/>
        <v>0</v>
      </c>
      <c r="AG49" s="68">
        <f t="shared" si="28"/>
        <v>0</v>
      </c>
      <c r="AH49" s="68">
        <f t="shared" si="28"/>
        <v>0</v>
      </c>
      <c r="AI49" s="68">
        <f t="shared" si="28"/>
        <v>0</v>
      </c>
      <c r="AJ49" s="68">
        <f t="shared" si="28"/>
        <v>0</v>
      </c>
      <c r="AK49" s="68">
        <f t="shared" si="28"/>
        <v>0</v>
      </c>
      <c r="AL49" s="68">
        <f t="shared" si="28"/>
        <v>0</v>
      </c>
      <c r="AM49" s="68">
        <f t="shared" si="29"/>
        <v>0</v>
      </c>
      <c r="AN49" s="68">
        <f t="shared" si="29"/>
        <v>0</v>
      </c>
      <c r="AO49" s="68">
        <f t="shared" si="29"/>
        <v>0</v>
      </c>
      <c r="AP49" s="68">
        <f t="shared" si="29"/>
        <v>0</v>
      </c>
      <c r="AQ49" s="68">
        <f t="shared" si="29"/>
        <v>0</v>
      </c>
      <c r="AR49" s="68">
        <f t="shared" si="29"/>
        <v>0</v>
      </c>
      <c r="AS49" s="68">
        <f t="shared" si="29"/>
        <v>0</v>
      </c>
      <c r="AT49" s="68">
        <f t="shared" si="29"/>
        <v>0</v>
      </c>
      <c r="AU49" s="68">
        <f t="shared" si="29"/>
        <v>0</v>
      </c>
      <c r="AV49" s="68">
        <f t="shared" si="29"/>
        <v>0</v>
      </c>
      <c r="AW49" s="68">
        <f t="shared" si="29"/>
        <v>15</v>
      </c>
      <c r="AX49" s="68">
        <f t="shared" si="29"/>
        <v>0</v>
      </c>
      <c r="AY49" s="68">
        <f t="shared" si="29"/>
        <v>0</v>
      </c>
      <c r="AZ49" s="68">
        <f t="shared" si="4"/>
        <v>0</v>
      </c>
      <c r="BA49" s="68">
        <f t="shared" si="4"/>
        <v>0</v>
      </c>
      <c r="BB49" s="68">
        <f t="shared" si="4"/>
        <v>15</v>
      </c>
      <c r="BC49" s="68">
        <f t="shared" si="4"/>
        <v>0</v>
      </c>
      <c r="BD49" s="68">
        <f t="shared" si="27"/>
        <v>0</v>
      </c>
      <c r="BE49" s="68">
        <f t="shared" si="27"/>
        <v>0</v>
      </c>
      <c r="BF49" s="110"/>
    </row>
    <row r="50" spans="1:58" ht="15" customHeight="1">
      <c r="A50" s="58" t="s">
        <v>144</v>
      </c>
      <c r="B50" s="315" t="s">
        <v>23</v>
      </c>
      <c r="C50" s="315" t="s">
        <v>121</v>
      </c>
      <c r="D50" s="315" t="s">
        <v>128</v>
      </c>
      <c r="E50" s="315" t="s">
        <v>41</v>
      </c>
      <c r="F50" s="315" t="s">
        <v>122</v>
      </c>
      <c r="G50" s="59">
        <v>5</v>
      </c>
      <c r="H50" s="60"/>
      <c r="I50" s="60"/>
      <c r="J50" s="60"/>
      <c r="K50" s="68">
        <f t="shared" si="30"/>
        <v>0</v>
      </c>
      <c r="L50" s="68">
        <f t="shared" si="30"/>
        <v>0</v>
      </c>
      <c r="M50" s="68">
        <f t="shared" si="30"/>
        <v>0</v>
      </c>
      <c r="N50" s="68">
        <f t="shared" si="30"/>
        <v>0</v>
      </c>
      <c r="O50" s="68">
        <f t="shared" si="30"/>
        <v>0</v>
      </c>
      <c r="P50" s="68">
        <f t="shared" si="30"/>
        <v>0</v>
      </c>
      <c r="Q50" s="68">
        <f t="shared" si="30"/>
        <v>0</v>
      </c>
      <c r="R50" s="68">
        <f t="shared" si="30"/>
        <v>0</v>
      </c>
      <c r="S50" s="68">
        <f t="shared" si="30"/>
        <v>0</v>
      </c>
      <c r="T50" s="68">
        <f t="shared" si="30"/>
        <v>0</v>
      </c>
      <c r="U50" s="68">
        <f t="shared" si="30"/>
        <v>0</v>
      </c>
      <c r="V50" s="68">
        <f t="shared" si="30"/>
        <v>0</v>
      </c>
      <c r="W50" s="68">
        <f t="shared" si="30"/>
        <v>0</v>
      </c>
      <c r="X50" s="68">
        <f t="shared" si="30"/>
        <v>5</v>
      </c>
      <c r="Y50" s="68">
        <f t="shared" si="30"/>
        <v>0</v>
      </c>
      <c r="Z50" s="68">
        <f t="shared" si="28"/>
        <v>0</v>
      </c>
      <c r="AA50" s="68">
        <f t="shared" si="28"/>
        <v>0</v>
      </c>
      <c r="AB50" s="68">
        <f t="shared" si="28"/>
        <v>0</v>
      </c>
      <c r="AC50" s="68">
        <f t="shared" si="28"/>
        <v>0</v>
      </c>
      <c r="AD50" s="68">
        <f t="shared" si="28"/>
        <v>5</v>
      </c>
      <c r="AE50" s="68">
        <f t="shared" si="28"/>
        <v>0</v>
      </c>
      <c r="AF50" s="68">
        <f t="shared" si="28"/>
        <v>0</v>
      </c>
      <c r="AG50" s="68">
        <f t="shared" si="28"/>
        <v>0</v>
      </c>
      <c r="AH50" s="68">
        <f t="shared" si="28"/>
        <v>0</v>
      </c>
      <c r="AI50" s="68">
        <f t="shared" si="28"/>
        <v>0</v>
      </c>
      <c r="AJ50" s="68">
        <f t="shared" si="28"/>
        <v>0</v>
      </c>
      <c r="AK50" s="68">
        <f t="shared" si="28"/>
        <v>0</v>
      </c>
      <c r="AL50" s="68">
        <f t="shared" si="28"/>
        <v>0</v>
      </c>
      <c r="AM50" s="68">
        <f t="shared" si="29"/>
        <v>0</v>
      </c>
      <c r="AN50" s="68">
        <f t="shared" si="29"/>
        <v>0</v>
      </c>
      <c r="AO50" s="68">
        <f t="shared" si="29"/>
        <v>0</v>
      </c>
      <c r="AP50" s="68">
        <f t="shared" si="29"/>
        <v>5</v>
      </c>
      <c r="AQ50" s="68">
        <f t="shared" si="29"/>
        <v>0</v>
      </c>
      <c r="AR50" s="68">
        <f t="shared" si="29"/>
        <v>0</v>
      </c>
      <c r="AS50" s="68">
        <f t="shared" si="29"/>
        <v>0</v>
      </c>
      <c r="AT50" s="68">
        <f t="shared" si="29"/>
        <v>0</v>
      </c>
      <c r="AU50" s="68">
        <f t="shared" si="29"/>
        <v>0</v>
      </c>
      <c r="AV50" s="68">
        <f t="shared" si="29"/>
        <v>5</v>
      </c>
      <c r="AW50" s="68">
        <f t="shared" si="29"/>
        <v>5</v>
      </c>
      <c r="AX50" s="68">
        <f t="shared" si="29"/>
        <v>0</v>
      </c>
      <c r="AY50" s="68">
        <f t="shared" si="29"/>
        <v>0</v>
      </c>
      <c r="AZ50" s="68">
        <f t="shared" si="4"/>
        <v>0</v>
      </c>
      <c r="BA50" s="68">
        <f t="shared" si="4"/>
        <v>0</v>
      </c>
      <c r="BB50" s="68">
        <f t="shared" si="4"/>
        <v>0</v>
      </c>
      <c r="BC50" s="68">
        <f t="shared" si="4"/>
        <v>0</v>
      </c>
      <c r="BD50" s="68">
        <f t="shared" si="27"/>
        <v>0</v>
      </c>
      <c r="BE50" s="68">
        <f t="shared" si="27"/>
        <v>0</v>
      </c>
      <c r="BF50" s="110"/>
    </row>
    <row r="51" ht="15" customHeight="1">
      <c r="BF51" s="110"/>
    </row>
    <row r="52" ht="15" customHeight="1">
      <c r="BF52" s="110"/>
    </row>
    <row r="53" ht="15" customHeight="1">
      <c r="BF53" s="110"/>
    </row>
    <row r="54" ht="15" customHeight="1">
      <c r="BF54" s="110"/>
    </row>
    <row r="55" ht="15" customHeight="1">
      <c r="BF55" s="110"/>
    </row>
    <row r="56" ht="15" customHeight="1">
      <c r="BF56" s="110"/>
    </row>
    <row r="57" ht="15" customHeight="1">
      <c r="BF57" s="16"/>
    </row>
    <row r="58" ht="15" customHeight="1">
      <c r="BF58" s="16"/>
    </row>
  </sheetData>
  <sheetProtection selectLockedCells="1" selectUnlockedCells="1"/>
  <mergeCells count="5">
    <mergeCell ref="A41:G41"/>
    <mergeCell ref="A31:G31"/>
    <mergeCell ref="A21:G21"/>
    <mergeCell ref="A11:G11"/>
    <mergeCell ref="A1:G1"/>
  </mergeCells>
  <conditionalFormatting sqref="B43:E50 B33:E40 B3:E10 B23:E30 B13:E20">
    <cfRule type="cellIs" priority="7" dxfId="7" operator="equal" stopIfTrue="1">
      <formula>0</formula>
    </cfRule>
  </conditionalFormatting>
  <conditionalFormatting sqref="B43:E50 B33:E40 B23:E30 B13:E20">
    <cfRule type="cellIs" priority="6" dxfId="7" operator="equal" stopIfTrue="1">
      <formula>0</formula>
    </cfRule>
  </conditionalFormatting>
  <conditionalFormatting sqref="F3:F10">
    <cfRule type="cellIs" priority="5" dxfId="7" operator="equal" stopIfTrue="1">
      <formula>0</formula>
    </cfRule>
  </conditionalFormatting>
  <conditionalFormatting sqref="F13:F20">
    <cfRule type="cellIs" priority="4" dxfId="7" operator="equal" stopIfTrue="1">
      <formula>0</formula>
    </cfRule>
  </conditionalFormatting>
  <conditionalFormatting sqref="F23:F30">
    <cfRule type="cellIs" priority="3" dxfId="7" operator="equal" stopIfTrue="1">
      <formula>0</formula>
    </cfRule>
  </conditionalFormatting>
  <conditionalFormatting sqref="F33:F40">
    <cfRule type="cellIs" priority="2" dxfId="7" operator="equal" stopIfTrue="1">
      <formula>0</formula>
    </cfRule>
  </conditionalFormatting>
  <conditionalFormatting sqref="F43:F50">
    <cfRule type="cellIs" priority="1" dxfId="7" operator="equal" stopIfTrue="1">
      <formula>0</formula>
    </cfRule>
  </conditionalFormatting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tadek</dc:creator>
  <cp:keywords/>
  <dc:description/>
  <cp:lastModifiedBy>user</cp:lastModifiedBy>
  <cp:lastPrinted>2022-09-05T11:54:20Z</cp:lastPrinted>
  <dcterms:created xsi:type="dcterms:W3CDTF">2017-03-10T16:51:38Z</dcterms:created>
  <dcterms:modified xsi:type="dcterms:W3CDTF">2022-11-22T13:40:43Z</dcterms:modified>
  <cp:category/>
  <cp:version/>
  <cp:contentType/>
  <cp:contentStatus/>
</cp:coreProperties>
</file>